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hoyos\Desktop\Seguimientos a planes de mejoramiento\Tercer Seguimiento 2015\Enviados\Gestion Juridica\"/>
    </mc:Choice>
  </mc:AlternateContent>
  <bookViews>
    <workbookView xWindow="0" yWindow="0" windowWidth="28800" windowHeight="11535"/>
  </bookViews>
  <sheets>
    <sheet name="SEGUMIENTO SEPTIEMBRE" sheetId="1" r:id="rId1"/>
    <sheet name="Instructivo" sheetId="3" r:id="rId2"/>
    <sheet name="HALLAZGOS CERRADOS" sheetId="4" r:id="rId3"/>
  </sheets>
  <externalReferences>
    <externalReference r:id="rId4"/>
  </externalReferences>
  <definedNames>
    <definedName name="_xlnm.Print_Area" localSheetId="2">'HALLAZGOS CERRADOS'!$A$1:$U$33</definedName>
    <definedName name="_xlnm.Print_Area" localSheetId="0">'SEGUMIENTO SEPTIEMBRE'!$A$1:$U$27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4" l="1"/>
  <c r="P22" i="4"/>
  <c r="O22" i="4"/>
  <c r="N22" i="4"/>
  <c r="M22" i="4"/>
  <c r="L22" i="4"/>
  <c r="K22" i="4"/>
  <c r="J22" i="4"/>
  <c r="E22" i="4"/>
  <c r="N21" i="4"/>
  <c r="C21" i="4"/>
</calcChain>
</file>

<file path=xl/comments1.xml><?xml version="1.0" encoding="utf-8"?>
<comments xmlns="http://schemas.openxmlformats.org/spreadsheetml/2006/main">
  <authors>
    <author>Yolanda Maria Gomez Bello</author>
  </authors>
  <commentList>
    <comment ref="C15" authorId="0" shapeId="0">
      <text>
        <r>
          <rPr>
            <b/>
            <sz val="9"/>
            <color indexed="81"/>
            <rFont val="Tahoma"/>
            <family val="2"/>
          </rPr>
          <t>Yolanda Maria Gomez Bello:</t>
        </r>
        <r>
          <rPr>
            <sz val="9"/>
            <color indexed="81"/>
            <rFont val="Tahoma"/>
            <family val="2"/>
          </rPr>
          <t xml:space="preserve">
No hay fecha del hallazgo
</t>
        </r>
      </text>
    </comment>
    <comment ref="D20" authorId="0" shapeId="0">
      <text>
        <r>
          <rPr>
            <b/>
            <sz val="9"/>
            <color indexed="81"/>
            <rFont val="Tahoma"/>
            <family val="2"/>
          </rPr>
          <t>Yolanda Maria Gomez Bello:</t>
        </r>
        <r>
          <rPr>
            <sz val="9"/>
            <color indexed="81"/>
            <rFont val="Tahoma"/>
            <family val="2"/>
          </rPr>
          <t xml:space="preserve">
Su origen es 1,  la accion es de mejora, para verificar,
 por favor.
</t>
        </r>
      </text>
    </comment>
  </commentList>
</comments>
</file>

<file path=xl/sharedStrings.xml><?xml version="1.0" encoding="utf-8"?>
<sst xmlns="http://schemas.openxmlformats.org/spreadsheetml/2006/main" count="245" uniqueCount="158">
  <si>
    <t>PROCEDIMIENTO PARA PLAN DE MEJORAMIENTO - ACCIONES CORRECTIVAS Y DE MEJORA</t>
  </si>
  <si>
    <t>Código formato: PEC-02-001</t>
  </si>
  <si>
    <r>
      <t xml:space="preserve">Código documento: </t>
    </r>
    <r>
      <rPr>
        <b/>
        <sz val="8"/>
        <rFont val="Arial"/>
        <family val="2"/>
      </rPr>
      <t>PEC-02</t>
    </r>
  </si>
  <si>
    <t>Versión: 1.0</t>
  </si>
  <si>
    <t>Pagina: X de Y</t>
  </si>
  <si>
    <t>Anexo 1.  Plan de Mejoramiento - Acciones Correctivas y de Mejora</t>
  </si>
  <si>
    <t xml:space="preserve">Proceso: </t>
  </si>
  <si>
    <t>GESTIÓN JURIDICA</t>
  </si>
  <si>
    <t>Responsable del Proceso:</t>
  </si>
  <si>
    <t>JULIAN DARIO HENAO CARDONA</t>
  </si>
  <si>
    <t>FECHA DE CORTE PARA LA VERIFICACIÓN:</t>
  </si>
  <si>
    <t>No. 
(1)</t>
  </si>
  <si>
    <t>ORIGEN 
(2)</t>
  </si>
  <si>
    <t>FECHA DEL H, NC o AM  
(3)</t>
  </si>
  <si>
    <t>TIPO DE ACCION (CORRECTIVA O DE MEJORA) 
(4)</t>
  </si>
  <si>
    <t xml:space="preserve">INFORME ORIGEN 
(5) </t>
  </si>
  <si>
    <t>CAPITULO 
(6)</t>
  </si>
  <si>
    <t>DESCRICIÓN DEL H, NC o AM 
(7)</t>
  </si>
  <si>
    <t xml:space="preserve">ANALISIS DE CAUSA 
(8) </t>
  </si>
  <si>
    <t>ACCIONES 
(9)</t>
  </si>
  <si>
    <t xml:space="preserve">INDICADOR 
(10) </t>
  </si>
  <si>
    <t>METAS CUANTIFICABLES  
(11)</t>
  </si>
  <si>
    <t>AREAS Y RESPONSABLES DEL CUMPLIMIENTO  
(12)</t>
  </si>
  <si>
    <t>RESPONSABLE DE LA EJECUCIÓN 
(13)</t>
  </si>
  <si>
    <t>RECURSOS 
(14)</t>
  </si>
  <si>
    <t>CRONOGRAMA DE EJECUCIÓN  (dd/mm/aaaa) 
(15)</t>
  </si>
  <si>
    <t>RESULTADO INDICADOR 
(16)</t>
  </si>
  <si>
    <t xml:space="preserve">GRADO DE AVANCE FÍSICO EJECUCIÓN DE LAS METAS  (SEGUIMIENTO DEL PROCESO) 
(17) </t>
  </si>
  <si>
    <t>SEGUIMIENTO DEL PROCESO 
(18)</t>
  </si>
  <si>
    <t>VERIFICACION DE ACCIONES (OCI) 
(19)</t>
  </si>
  <si>
    <t>ESTADO DEL HALLAZGO A-C-A* 
(20)</t>
  </si>
  <si>
    <t xml:space="preserve">Fecha Inicial </t>
  </si>
  <si>
    <t xml:space="preserve">Fecha final </t>
  </si>
  <si>
    <t>30 de octubre de 2013.</t>
  </si>
  <si>
    <t>Correctiva</t>
  </si>
  <si>
    <t>Auditotia Fiscal informe Final de Auditoría vigencia 2012- PAAF 2013</t>
  </si>
  <si>
    <t>NA</t>
  </si>
  <si>
    <t>"2.4.16  Comparado el valor de los saldos que figuran a favor de terceros por demandas en contra de la entidad registradas en la cuenta provisión para contingencias, frente al reportado por la entidad en el formato CB 407 – Procesos Judiciales se establece"</t>
  </si>
  <si>
    <t xml:space="preserve">Ausencia de un Tablero de Control  para asegurar el cumplimiento del seguimiento y materialización de las acciones propuestas. </t>
  </si>
  <si>
    <t>Realizar conciliación mensual entre la Oficina Asesora Jurídica - Reporte de demandas  en contra de la entidad - y la Subdirección Financiera,   para garantizar la uniformidad de la cifras que reportan las dos dependencias en materia de procesos judiciales</t>
  </si>
  <si>
    <t xml:space="preserve">Conciliaciones realizadas/Conciliaciones programadas x 100. 
</t>
  </si>
  <si>
    <t>Oficina Asesora Jurídica</t>
  </si>
  <si>
    <t>Jefe Oficina Asesora Jurídica</t>
  </si>
  <si>
    <t>No aplica</t>
  </si>
  <si>
    <r>
      <rPr>
        <b/>
        <sz val="8"/>
        <rFont val="Arial"/>
        <family val="2"/>
      </rPr>
      <t xml:space="preserve">.SEGUIMIENTO A MARZO DE 2015:   </t>
    </r>
    <r>
      <rPr>
        <sz val="8"/>
        <rFont val="Arial"/>
        <family val="2"/>
      </rPr>
      <t>Durante el periodo evaluado se realizaron dos (2) conciliaciones entre la Oficina Asesora Jurídica y la Subdirección Financiera, relacionadas con la estadistica de procesos judiciales, garantizando la información en las cifras reportadas, como puede evideniciarse en los memorandos Nos. 3-2015-02536 de fecha 3 de febrero de 2015 y 3-2015-04546 del 4 de marzo de 2015, enviados a la Subdirtección Financiera.</t>
    </r>
    <r>
      <rPr>
        <b/>
        <sz val="8"/>
        <rFont val="Arial"/>
        <family val="2"/>
      </rPr>
      <t xml:space="preserve">
 SEGUIMIENTO A JUNIO DE 2015:   </t>
    </r>
    <r>
      <rPr>
        <sz val="8"/>
        <rFont val="Arial"/>
        <family val="2"/>
      </rPr>
      <t>Durante el periodo evaluado se realizaron dos (2) conciliaciones entre la Oficina Asesora Jurídica y la Subdirección Financiera, relacionadas con la estadistica de procesos judiciales, garantizando la información en las cifras reportadas, como puede evideniciarse en los memorandos Nos. 3-2015-08633 de fecha 5 de mayo de 2015 y 3-2015-10410 del 29 de mayo de 2015, enviados a la Subdirtección Financiera</t>
    </r>
    <r>
      <rPr>
        <b/>
        <sz val="8"/>
        <rFont val="Arial"/>
        <family val="2"/>
      </rPr>
      <t xml:space="preserve">
Seguimiento septiembre/ 2015.  </t>
    </r>
    <r>
      <rPr>
        <sz val="8"/>
        <rFont val="Arial"/>
        <family val="2"/>
      </rPr>
      <t xml:space="preserve"> Durante el el tercer periodo se realizaron tres (3) conciliaciones entre la Oficina Asesora Jurídica y la Subdirección Financiera, relacionadas con la estadistica de procesos judiciales, garantizando la información en las cifras reportadas, como puede evideniciarse en los memorandos Nos. 3-2015-14708 de fecha 17 de julio de 2015, 3-2015-15888 del 4 de agosto de 2015 y 3-2015-17614 de 31 de agosto de 2015, enviados a la Subdirtección Financiera.</t>
    </r>
    <r>
      <rPr>
        <b/>
        <sz val="8"/>
        <rFont val="Arial"/>
        <family val="2"/>
      </rPr>
      <t xml:space="preserve">
</t>
    </r>
    <r>
      <rPr>
        <sz val="8"/>
        <rFont val="Arial"/>
        <family val="2"/>
      </rPr>
      <t xml:space="preserve">
</t>
    </r>
    <r>
      <rPr>
        <b/>
        <sz val="8"/>
        <rFont val="Arial"/>
        <family val="2"/>
      </rPr>
      <t/>
    </r>
  </si>
  <si>
    <r>
      <t>VERIFICACIÓN A SEPTIEMBRE 2015:</t>
    </r>
    <r>
      <rPr>
        <sz val="8"/>
        <rFont val="Arial"/>
        <family val="2"/>
      </rPr>
      <t xml:space="preserve"> Se constató que mediante Oficio Nº 1-2015-18098  del 04-09-2015, la Auditoria fiscal remite el informe Final de auditoria Gubernamental con enfoque integral- Modalidad regular vigencia 2014 y en el Anexo 3.2 - Plan de mejoramiento suscrito por la Contraloría de Bogotá con base en los hallazgos de la auditoría fiscal por informe y/o proceso auditor a diciembre 2014,  se describe el resultado del  seguimiento efectuado  acciones correctivas, en el que se cierra esta acciòn."Consultado el cumplimiento de la acción correctiva como son las conciliaciones de procesos judiciales entre jurídica y financiera, se evidenció que estas se realizan, sin embargo aún se presentó diferencia entre ellas de $2,4 millones</t>
    </r>
    <r>
      <rPr>
        <b/>
        <sz val="8"/>
        <rFont val="Arial"/>
        <family val="2"/>
      </rPr>
      <t xml:space="preserve">"VERIFICACION A JUNIO DE 2015:                 
</t>
    </r>
    <r>
      <rPr>
        <sz val="8"/>
        <rFont val="Arial"/>
        <family val="2"/>
      </rPr>
      <t xml:space="preserve">Se evidenciaron los memorandos    3-2015-08633 de fecha 5 de mayo de 2015 y  el memorando3-2015-10410 del 29 de mayo de 2015  dirigidos a la subdirección Financiera en los cuales  se anexaban el informe de procesos judiciales del SIPROJWEB con corte  al mes de abril y mayo de 2015 , los Reportes de los procesos judiciales del mes de abril  de 2015.                                 </t>
    </r>
    <r>
      <rPr>
        <i/>
        <sz val="8"/>
        <rFont val="Arial"/>
        <family val="2"/>
      </rPr>
      <t xml:space="preserve">Ya se hizo la solicitud de cierre a la Auditoría Fiscal, y se está a la espera de una  respuesta por parte de éste ente.
</t>
    </r>
    <r>
      <rPr>
        <b/>
        <sz val="8"/>
        <rFont val="Arial"/>
        <family val="2"/>
      </rPr>
      <t/>
    </r>
  </si>
  <si>
    <t>C</t>
  </si>
  <si>
    <t>Auditotia Fiscal
Auditoria regular Vigencia 2011</t>
  </si>
  <si>
    <t>2.4.10 Hecho irregular constitutivo de presunto hallazgo administrativo ?Diferencias en la información?. Se detectaron diferencias entre la relación de procesos judiciales presentada en los estados contables, el reporte del aplicativo Siproj web y el formato</t>
  </si>
  <si>
    <t>Realizar el registro y cruce de informacion de los procesos judiciales, de conformidad a la información reportada en el aplicativo Siprojweb la cual es alimentada por la Oficina Asesora Juridica en cumpliendo a los lineamientos dados por los Entes regulad</t>
  </si>
  <si>
    <t>Información Registrada Contablemente/Informacion reportada por el Siproj SI: 100% NO: 0%</t>
  </si>
  <si>
    <t xml:space="preserve">SEGUIMIENTO A MARZO DE 2015: Durante el primer trimestre la Oficina Asesora Jurídica viene alimentando el SIPROJWEB dentro de los tres (3) primeros días de cada mes la información de actualización de Procesos Judiciales a la Subdirección Financiera, anexando el formato del SIPROJWEB correspondiente, como puede evideniciarse en los memorandos Nos. 3-2015-02536 de fecha 3 de enero de 201y y 3-2015-04546 defebrero 4 de 2015.   SEGUIMIENTO A JUNIO DE 2015: Durante el primer trimestre la Oficina Asesora Jurídica viene alimentando el SIPROJWEB dentro de los tres (3) primeros días de cada mes la información de actualización de Procesos Judiciales a la Subdirección Financiera, anexando el formato del SIPROJWEB correspondiente, como puede evideniciarse en los memorandos Nos. 3-2015-08633 de fecha 5 de mayo de 2015 y 3-2015-10410 mayo 29 de 2015.  </t>
  </si>
  <si>
    <r>
      <t xml:space="preserve">
Verificacion a Septiembre de 2015:       </t>
    </r>
    <r>
      <rPr>
        <sz val="8"/>
        <rFont val="Arial"/>
        <family val="2"/>
      </rPr>
      <t xml:space="preserve">    
Se constató que en el Informe de Auditoria Fiscal , allegado con memorando No. 1-2014-19598 del 25-08-2014, se da por cerrado el Hallazgo 2.4.10</t>
    </r>
  </si>
  <si>
    <t>"2.4.11 Hecho irregular constitutivo de presunto hallazgo administrativo ?Diferencias de Información?. Para las Cuentas de Orden Acreedoras en Litigios y Mecanismos Alternativos de Solución de Conflictos se relacionó el valor por las demandas laborales y a"</t>
  </si>
  <si>
    <t>SEGUIMIENTO A MARZO DE 2015:  La Oficina Asesora Jurídica a través de cada profesional alimenta el SIPROJWEB y dentro de los tres primeros días de cada mes reporta la información de actualización de Procesos Judiciales en la Base de Datos, información que a su vez es enviada a la Subdirección Financiera, anexando el formato del SIPROJWEB correspondiente, como puede evidenciarse en la AZ del SIPROJWEB.  SEGUIMIENTO A JUNIO DE 2015:  La Oficina Asesora Jurídica a través de cada profesional alimenta el SIPROJWEB y dentro de los tres primeros días de cada mes reporta la información de actualización de Procesos Judiciales en la Base de Datos, información que a su vez es enviada a la Subdirección Financiera, anexando el formato del SIPROJWEB correspondiente, como puede evidenciarse en la AZ del SIPROJWEB.</t>
  </si>
  <si>
    <r>
      <rPr>
        <b/>
        <sz val="8"/>
        <rFont val="Arial"/>
        <family val="2"/>
      </rPr>
      <t xml:space="preserve">Verificacion a Septiembre de 2015: </t>
    </r>
    <r>
      <rPr>
        <sz val="8"/>
        <rFont val="Arial"/>
        <family val="2"/>
      </rPr>
      <t xml:space="preserve">          
Se constató que en el Informe de Auditoria Fiscal , allegado con memorando No. 1-2014-19598 del 25-08-2014, se da por cerrado el Hallazgo 2.4.11</t>
    </r>
  </si>
  <si>
    <t>Auditotia Fiscal.
Informe Final de Auditoría Gubernamental, con enfoque Integral Modalidad Regular Vigencia 2012</t>
  </si>
  <si>
    <t>"2.2.3.1. Hecho irregular con presunto Hallazgo Administrativo, Planes de Mejoramiento En este ámbito la Contraloría de Bogotá suscribe Planes de mejoramiento y cuenta con un plan anual de evaluaciones independientes. Sin embargo, se detecta que tienen ser   tienen serias dificultades en la presentación y conformidad de los mismos, y sobre todo en el establecimiento de acciones correctivas adecuadas que subsanen las deficiencias detectadas por este despacho, es así como en las auditorias desarrolladas durante la vigencia de 2012, se dio no conformidad a los diferentes planes de mejoramiento suscritos por lo menos dos y tres veces sin que la Contraloría lograra presentar acciones correctivas apropiadas.  "</t>
  </si>
  <si>
    <t>Elaborar un tablero de control por parte de cada responsable de proceso para asegurar el cumplimiento el cronograma de implementación y seguimiento de las acciones formuladas en cada uno de los planes de mejoramiento por proceso.</t>
  </si>
  <si>
    <t>Número de tableros de control elaborados por proceso/número de tableros de control programado por proceso</t>
  </si>
  <si>
    <t xml:space="preserve">SEGUIMIENTO A MARZO DE 2015: La Oficina Asesora Jurídica dió cumplimiento a la acción progradada; se construyó el Tablero de Control desde el mes de junio de 2014, actividad  que se desarrolló de manera colectiva, con la participación activa y dinámica de todos los funcionarios adscritos a esta dependencia. SEGUIMIENTO A JUNIO DE 2015: La Oficina Asesora Jurídica dió cumplimiento a la acción progradada; se construyó el Tablero de Control desde el mes de junio de 2014, actividad  que se desarrolló de manera colectiva, con la participación activa y dinámica de todos los funcionarios adscritos a esta dependencia. </t>
  </si>
  <si>
    <r>
      <t xml:space="preserve">VERIFICACIÓN A SEPTIEMBRE 2015: </t>
    </r>
    <r>
      <rPr>
        <sz val="8"/>
        <rFont val="Arial"/>
        <family val="2"/>
      </rPr>
      <t>Se constató que mediante Oficio Nº 1-2015-18098  del 04-09-2015, la Auditoria fiscal remite el informe Final de auditoria Gubernamental con enfoque integral- Modalidad regular vigencia 2014 y en el Anexo 3.2 - Plan de mejoramiento suscrito por la Contraloría de Bogotá con base en los hallazgos de la auditoría fiscal por informe y/o proceso auditor a diciembre 2014,  se describe el resultado del  seguimiento efectuado  acciones correctivas, en el que se cierra esta acciòn. "En el Comité de Coordinación de Control Interno realizado el 24 de abril de 2014 la Jefe de Control Interno enfatizó en la implementación del Tablero de Control de Actividades por parte de todas la Direcciones y Jefaturas entonces “…Los asistentes solicitan diseñar un solo y único modelo y lineamiento para su implementación, con el fin que la Contraloría de Bogotá maneje un solo formato…” Por medio del oficio con radicado 3-2014-07956 de mayo 6 de 2014, la Jefe de Control Interno les remitió el formato de Tablero de Control a la Contralora Auxiliar, Directores y Jefes de Oficina, para que fuera adoptado por los responsables de Proceso, con el propósito de realizar seguimiento al Plan de Mejoramiento, especialmente el originado por la labor de la Auditoría Fiscal. En conclusión la acción se cumplió y se debe cerrar."</t>
    </r>
    <r>
      <rPr>
        <b/>
        <sz val="8"/>
        <rFont val="Arial"/>
        <family val="2"/>
      </rPr>
      <t xml:space="preserve">
VERIFICACION A JUNIO DE 2015:  </t>
    </r>
    <r>
      <rPr>
        <sz val="8"/>
        <rFont val="Arial"/>
        <family val="2"/>
      </rPr>
      <t xml:space="preserve">Se evidenció que los servidores de la Oficina Asesora Jurídica han elaborado el  tablero de control, de acuerdo con las acciones propuestas en el Plan de Mejoramiento. Se hizo la solicitud de cierre a la Auditoría Fiscal, se está a la espera de una  respuesta por parte de éste ente .  
</t>
    </r>
    <r>
      <rPr>
        <b/>
        <sz val="8"/>
        <rFont val="Arial"/>
        <family val="2"/>
      </rPr>
      <t/>
    </r>
  </si>
  <si>
    <t>"2.4.15  En el libro auxiliar de contabilidad de pasivos estimados figuran $0.3 millones a favor de Ivon Patricia Rodríguez Hurtado, no obstante este proceso ya terminó al cancelar el fallo en febrero de 2012."</t>
  </si>
  <si>
    <t>Actualizar los número de los procesos de conformidad con la información que reportan los Despachos Judiciales.</t>
  </si>
  <si>
    <t xml:space="preserve">Procesos actualizados.
Si: 100%
No:   0%
</t>
  </si>
  <si>
    <t>SEGUIMIENTO A MARZO DE 2015: Es política de la Oficina Asesora Jurídica que todo proceso que llega a esta dependencia, se registra en el SIPROJWEB con el No. Que asigna el respectivo despacho judicial. SEGUIMIENTO A JUNIO DE 2015: Todo proceso remitido por la Rama Judicial a esta dependencia, se registra en el SIPROJWEB con el No. Que asigna el respectivo despacho judicial.</t>
  </si>
  <si>
    <r>
      <t xml:space="preserve">Verificacion a Septiembre de 2015:           
</t>
    </r>
    <r>
      <rPr>
        <sz val="8"/>
        <rFont val="Arial"/>
        <family val="2"/>
      </rPr>
      <t>Se constato que en el Informe de Auditoria Fiscal , allegado con memorando No. 1-2014-19598 del 25-08-2014, se da por cerrado el Hallazgo 2.4.15</t>
    </r>
    <r>
      <rPr>
        <b/>
        <sz val="8"/>
        <rFont val="Arial"/>
        <family val="2"/>
      </rPr>
      <t xml:space="preserve">
</t>
    </r>
  </si>
  <si>
    <t>Preventiva</t>
  </si>
  <si>
    <t>Política de prevención del daño antijuridico</t>
  </si>
  <si>
    <t>Posibles nulidades en los procesos administrativos por indebida y falta de notificación</t>
  </si>
  <si>
    <t>Inobservancia a la normatividad vigente sobre notificaciones en las actuaciones administrativas</t>
  </si>
  <si>
    <t>Practicar las notificaciones dentro de la oportunidad legal, corforme a la normatividad vigente.</t>
  </si>
  <si>
    <t>Verificación de notificaciones presentadas/verificación de indebidas notificaciones generadas *100</t>
  </si>
  <si>
    <r>
      <t xml:space="preserve">SEGUIMIENTO A MARZO DE 2015. Durante el primer trimestre se vienen haciendo las notificaciones, conforme a las disposiciones legales vigentes para tal efecto. </t>
    </r>
    <r>
      <rPr>
        <sz val="8"/>
        <color indexed="10"/>
        <rFont val="Arial"/>
        <family val="2"/>
      </rPr>
      <t xml:space="preserve"> </t>
    </r>
    <r>
      <rPr>
        <sz val="8"/>
        <rFont val="Arial"/>
        <family val="2"/>
      </rPr>
      <t xml:space="preserve">SEGUIMIENTO A JUNIO DE 2015. Durante el segundo trimestre se hicieron las notificaciones, conforme a las disposiciones legales vigentes para tal efecto. </t>
    </r>
  </si>
  <si>
    <r>
      <t xml:space="preserve">VERIFICACION A JUNIO DE 2015:              </t>
    </r>
    <r>
      <rPr>
        <sz val="8"/>
        <rFont val="Arial"/>
        <family val="2"/>
      </rPr>
      <t xml:space="preserve">Se evidencio durante el segundo trimestre la Oficina Asesora Jurídica, hizo las notificaciones, conforme a las disposiciones legales vigentes para tal efecto., Còdigo de Procedimiento Administrativo y de lo Contencioso Administrativo Ley 1437  de 2011 y demás disposiciones vigentes. La Oficina Asesora Jurídica ha cumplido hasta la fecha con la acción propuesta, no puede sugerirse el cierre de la misma, por cuanto no se ha ejecutado en su totalidad, teniendo en cuenta lo anterior, el Hallazgo se encuentra abierto para su seguimiento.                                                    </t>
    </r>
  </si>
  <si>
    <t>A</t>
  </si>
  <si>
    <t>Auditotia Fiscal
Visita Administrativa Fiscal procedimiento de sentencias judiciales.</t>
  </si>
  <si>
    <t xml:space="preserve"> </t>
  </si>
  <si>
    <t>Hallazgos de la Auditoria Fiscal Nos: 3.2.1.; 3.3.1.; 3.4.1.; 3.5.1.; 3.6.1.; 3.7.1.; 3.8.1. y 3.9.1.</t>
  </si>
  <si>
    <t xml:space="preserve">Ajustar el procedimiento para registro y control de procesos judiciales y para el cumplimiento y pago de sentencias y conciliaciones de la Contraloría de Bogotá, D. C. - Capítulo 6.4. cumplimiento y pago de sentencias judiciales ejecutoriadas desfavorables a la Entidad o conciliaciones en contra que causan erogación economica, adoptado en la Resolución Reglamentaria No. 037 de octubre 1º de 2013, en el sentido de fijar tiempos  para la ejecución de las actividades que desarrollan la Oficina Jurídica, la Dirección de Talento Humano, Dirección Administrativa y demás dependencias que puedan resultar involucradas.  Así mismo, fijar puntos de control para un adecuado manejo de la documentación que se archiva en las carpetas que maneja cada área (Gestión documental - Soportes). Para tal efecto se expedirá la respectiva Resolución Reglamentaria, que hará parte del Sistema Integrado de Gestión. </t>
  </si>
  <si>
    <t>Procedimiento modificado sobre procedimiento programado por 100</t>
  </si>
  <si>
    <t>Oficina Asesora Jurídica, Dirección Administrativa y financiera, Dirección de Talento Humano y Oficina de Control Interno (punto de control).</t>
  </si>
  <si>
    <t>Luz Jimena Duque Botero, Sandra Milena Jimenez Castaño, María Teresa Velandia Fernández y Luz Inés Rodríguez Mendoza.</t>
  </si>
  <si>
    <t xml:space="preserve">SEGUIMIENTO PRIMER TRIMESTRE DE 2015: La Oficina Asesora Jurídica dio estricto cumplimiento a los términos establecidos en el Plan de Mejoramiento (31 de octubre de 2014), a fin de materializar las acciones establecidas para los hallazgos de la Auditoria Fiscal Nos: 3.2.1.; 3.3.1.; 3.4.1.; 3.5.1.; 3.6.1.; 3.7.1.; 3.8.1. y 3.9.1. Dicho cumplimiento se evidencia en la expedición de la Resolución Reglamentaria No. 032 de octubre 30 de 2014, a través de la cual se adoptó la versión 6.0 del Procedimiento de Gestión Judicial y Extrajudicial, Código 12001, perteneciente al Proceso de Gestión Jurídica de la Contraloría de Bogotá, D. C. 
SEGUIMIENTO SEGUNDO TRIMESTRE DE 2015: La Oficina Asesora Jurídica dio estricto cumplimiento a los términos establecidos en el Plan de Mejoramiento (31 de octubre de 2014), a fin de materializar las acciones establecidas para los hallazgos de la Auditoria Fiscal Nos: 3.2.1.; 3.3.1.; 3.4.1.; 3.5.1.; 3.6.1.; 3.7.1.; 3.8.1. y 3.9.1. Dicho cumplimiento se evidencia en la expedición de la Resolución Reglamentaria No. 032 de octubre 30 de 2014, a través de la cual se adoptó la versión 6.0 del Procedimiento de Gestión Judicial y Extrajudicial, Código 12001, perteneciente al Proceso de Gestión Jurídica de la Contraloría de Bogotá, D. C. </t>
  </si>
  <si>
    <r>
      <t xml:space="preserve">VERIFICACIÓN A SEPTIEMBRE 2015: </t>
    </r>
    <r>
      <rPr>
        <sz val="8"/>
        <rFont val="Arial"/>
        <family val="2"/>
      </rPr>
      <t>Se constató que mediante Oficio Nº 1-2015-18098  del 04-09-2015, la Auditoria fiscal remite el informe Final de auditoria Gubernamental con enfoque integral- Modalidad regular vigencia 2014 y en el Anexo 3.2 - Plan de mejoramiento suscrito por la Contraloría de Bogotá con base en los hallazgos de la auditoría fiscal por informe y/o proceso auditor a diciembre 2014,  se describe el resultado del  seguimiento efectuado  acciones correctivas, en el que se cierra esta acciòn.</t>
    </r>
    <r>
      <rPr>
        <b/>
        <sz val="8"/>
        <rFont val="Arial"/>
        <family val="2"/>
      </rPr>
      <t xml:space="preserve">
VERIFICACION A JUNIO DE 2015:                  
</t>
    </r>
    <r>
      <rPr>
        <sz val="8"/>
        <rFont val="Arial"/>
        <family val="2"/>
      </rPr>
      <t xml:space="preserve">Se evidencio que la Oficina Asesora Jurídica dio estricto cumplimiento a los términos establecidos en el Plan de Mejoramiento (31 de octubre de 2014), a fin de materializar las acciones establecidas para los hallazgos de la Auditoria Fiscal Nos: 3.2.1.; 3.3.1.; 3.4.1.; 3.5.1.; 3.6.1.; 3.7.1.; 3.8.1. y 3.9.1. El cumplimiento se evidencia en la expedición de la Resolución Reglamentaria No. 032 de octubre 30 de 2014, a través de la cual se adoptó la versión 6.0 del Procedimiento de Gestión Judicial y Extrajudicial, Código 12001, perteneciente al Proceso de Gestión Jurídica de la Contraloría de Bogotá, D. C                                             Ya se hizo la solicitud de cierre a la Auditoría Fiscal, y se está a la espera de una  respuesta por parte de éste ente  .
</t>
    </r>
    <r>
      <rPr>
        <b/>
        <sz val="8"/>
        <rFont val="Arial"/>
        <family val="2"/>
      </rPr>
      <t/>
    </r>
  </si>
  <si>
    <t>2.4</t>
  </si>
  <si>
    <t xml:space="preserve">Seguimiento a junio de 2015: Teniendo  en cuenta que la conciliación es semestral para unificar la información, se cruzaron las cifras entre la Base de datos, SIPROJWEB y el formato CB 0407, como se evidencia en la AZ de la Oficina Asesora Jurídica.  </t>
  </si>
  <si>
    <r>
      <t xml:space="preserve">VERIFICACIÓN A SEPTIEMBRE 2015: </t>
    </r>
    <r>
      <rPr>
        <sz val="8"/>
        <rFont val="Arial"/>
        <family val="2"/>
      </rPr>
      <t xml:space="preserve">Se constató que mediante Oficio Nº 1-2015-18098  del 04-09-2015, la Auditoria fiscal remite el informe Final de auditoria Gubernamental con enfoque integral- Modalidad regular vigencia 2014 y en el Anexo 3.2 - Plan de mejoramiento suscrito por la Contraloría de Bogotá con base en los hallazgos de la auditoría fiscal por informe y/o proceso auditor a diciembre 2014,  se describe el resultado del  seguimiento efectuado  acciones correctivas, en el que indica </t>
    </r>
    <r>
      <rPr>
        <i/>
        <sz val="8"/>
        <rFont val="Arial"/>
        <family val="2"/>
      </rPr>
      <t xml:space="preserve">"        La entidad ha venido realizando conciliación de procesos judiciales entre contabilidad y jurídica." </t>
    </r>
    <r>
      <rPr>
        <sz val="8"/>
        <rFont val="Arial"/>
        <family val="2"/>
      </rPr>
      <t xml:space="preserve">en consecuencia se cierrra el hallazgo. </t>
    </r>
  </si>
  <si>
    <t>Informe Final de Auditoría Regular Vigencia 2014- PAAF 2015 - Sept-2015</t>
  </si>
  <si>
    <t>2.4.16 Hallazgo administrativo por “Diferencias en las diferentes fuentes de información”.  
Comparado el estado de los procesos que figuran en el formato CB 407 y el reporte de SIPROJ, se estableció que se presentan algunas diferencias.
(UNIFICADA CON EL NUMERAL 2.4.9 VIG 2013)</t>
  </si>
  <si>
    <t>Realizar la conciliación mensual entre el SIPROJ y la Base de datos de la Oficna Jurìdica y con Contabilidad.</t>
  </si>
  <si>
    <t>Cociliaciones realializadas / Conciliaciones Programadas</t>
  </si>
  <si>
    <t>Oficina Asesora Jurìdica</t>
  </si>
  <si>
    <t>Julian Dario Henao Cardona</t>
  </si>
  <si>
    <t>Humanos 
Tecnologicos</t>
  </si>
  <si>
    <t xml:space="preserve">Actualizado por (Profesional Proceso): </t>
  </si>
  <si>
    <t>Julio Roberto Suárez Pineda - Oficina Asesora Jurídica</t>
  </si>
  <si>
    <t xml:space="preserve"> Responsable del Proceso:</t>
  </si>
  <si>
    <t>FIRMA</t>
  </si>
  <si>
    <t>Fecha: (dd/mm/aaaa)</t>
  </si>
  <si>
    <t>ELIA ROCIO GOMEZ ALVARADO</t>
  </si>
  <si>
    <t>Verificado por (Profesional Oficina de Control Interno):</t>
  </si>
  <si>
    <t>CARLOS A.VELASCO RINCÓN</t>
  </si>
  <si>
    <t>INSTRUCTIVO 1</t>
  </si>
  <si>
    <t>Diligenciamiento del Anexo 1 - Plan de Mejoramiento - Acciones Correctivas  y de Mejora</t>
  </si>
  <si>
    <r>
      <t>PROCESO:</t>
    </r>
    <r>
      <rPr>
        <sz val="10.5"/>
        <color theme="1"/>
        <rFont val="Arial"/>
        <family val="2"/>
      </rPr>
      <t xml:space="preserve"> Nombre del proceso al cual corresponde la situación observada.</t>
    </r>
  </si>
  <si>
    <r>
      <t>RESPONSABLE DEL PROCESO:</t>
    </r>
    <r>
      <rPr>
        <sz val="10.5"/>
        <color theme="1"/>
        <rFont val="Arial"/>
        <family val="2"/>
      </rPr>
      <t xml:space="preserve"> Nombre y cargo del servidor responsable del proceso. Registre la firma una vez diligenciado el anexo. </t>
    </r>
  </si>
  <si>
    <r>
      <t xml:space="preserve">(1) No.: </t>
    </r>
    <r>
      <rPr>
        <sz val="10.5"/>
        <color theme="1"/>
        <rFont val="Arial"/>
        <family val="2"/>
      </rPr>
      <t>Registre el número consecutivo del hallazgo, No Conformidad o Acción de Mejora,</t>
    </r>
    <r>
      <rPr>
        <sz val="10.5"/>
        <color rgb="FFFF0000"/>
        <rFont val="Arial"/>
        <family val="2"/>
      </rPr>
      <t xml:space="preserve"> </t>
    </r>
    <r>
      <rPr>
        <sz val="10.5"/>
        <color theme="1"/>
        <rFont val="Arial"/>
        <family val="2"/>
      </rPr>
      <t xml:space="preserve">de cada informe, de manera que se pueda establecer la cantidad total de los mismos por proceso y consolidado institucional. </t>
    </r>
  </si>
  <si>
    <r>
      <t>(2) ORIGEN:</t>
    </r>
    <r>
      <rPr>
        <sz val="10.5"/>
        <color theme="1"/>
        <rFont val="Arial"/>
        <family val="2"/>
      </rPr>
      <t xml:space="preserve"> Consigne la procedencia del hallazgo, No Conformidad y/o acciones de mejora,  el cual puede surgir del análisis propio de cada proceso, Auditoría interna, Auditoría Externa y otros que pueda identificar, utilizando los números del 1 al  7, de acuerdo con las siguientes convenciones:</t>
    </r>
  </si>
  <si>
    <t>1. Autoevaluación (acciones de mejora)</t>
  </si>
  <si>
    <t>2. Auditoría efectuada por la Oficina de Control Interno.</t>
  </si>
  <si>
    <t xml:space="preserve">3. Auditoría interna al Sistema Integrado de Gestión-SIG </t>
  </si>
  <si>
    <t>4. Auditoría Externa al SIG (ente certificador.)</t>
  </si>
  <si>
    <t xml:space="preserve">5. Revisión por la Dirección </t>
  </si>
  <si>
    <t>6. Auditoría Fiscal.</t>
  </si>
  <si>
    <t xml:space="preserve">7. Otros orígenes  </t>
  </si>
  <si>
    <r>
      <t>(3) FECHA DEL H,  NC, O AM: F</t>
    </r>
    <r>
      <rPr>
        <sz val="10.5"/>
        <color theme="1"/>
        <rFont val="Arial"/>
        <family val="2"/>
      </rPr>
      <t xml:space="preserve">echa del informe final de la Auditoría de los Entes Externos y/o de Control, Oficina de Control Interno; Autoevaluación, Registre la fecha en formato  (dd/mm/aaaa), donde se estableció el Hallazgo, la No conformidad o la Acción de Mejora </t>
    </r>
  </si>
  <si>
    <r>
      <t xml:space="preserve">(4) TIPO DE ACCIÓN (Correctiva o de Mejora): </t>
    </r>
    <r>
      <rPr>
        <sz val="10.5"/>
        <color theme="1"/>
        <rFont val="Arial"/>
        <family val="2"/>
      </rPr>
      <t>Registre Correctiva si corresponde a hallazgos y no conformidades o de Mejora si es producto de la Autoevaluación.</t>
    </r>
  </si>
  <si>
    <r>
      <t xml:space="preserve">(5) INFORME ORIGEN: </t>
    </r>
    <r>
      <rPr>
        <sz val="10.5"/>
        <color theme="1"/>
        <rFont val="Arial"/>
        <family val="2"/>
      </rPr>
      <t>Nombre del informe de auditoría o periodo de la Autoevaluación.</t>
    </r>
  </si>
  <si>
    <t>Ejemplo: Auditoría Especial de seguimiento al Plan de Mejoramiento, Auditoría Regular vigencia xxxx, informe de Austeridad en el Gasto, Autoevaluación semestre xx de xxx, etc.</t>
  </si>
  <si>
    <r>
      <t>(6) CAPÍTULO:</t>
    </r>
    <r>
      <rPr>
        <sz val="10.5"/>
        <color theme="1"/>
        <rFont val="Arial"/>
        <family val="2"/>
      </rPr>
      <t xml:space="preserve"> Registre el numeral, título o página del informe donde se encuentre incluido el Hallazgo.</t>
    </r>
  </si>
  <si>
    <t>Ejemplo: 2.2.2 Gestión contractual – Deficiencias en los informes de supervisión, 3.2.1 Plan de Mejoramiento – Acciones incumplidas, 4.5.2 Gestión contractual – Inadecuada ejecución del plan de Compras.</t>
  </si>
  <si>
    <r>
      <t>(7) DESCRIPCIÓN DEL H, NC, AM:</t>
    </r>
    <r>
      <rPr>
        <sz val="10.5"/>
        <color theme="1"/>
        <rFont val="Arial"/>
        <family val="2"/>
      </rPr>
      <t xml:space="preserve"> Defina la situación evidenciada del  hallazgo / No Conformidad  y/o Acción de Mejora.</t>
    </r>
  </si>
  <si>
    <r>
      <t>(8) ANÁLISIS DE CAUSA: R</t>
    </r>
    <r>
      <rPr>
        <sz val="10.5"/>
        <color theme="1"/>
        <rFont val="Arial"/>
        <family val="2"/>
      </rPr>
      <t xml:space="preserve">egistre el análisis realizado en equipo de gestores de proceso para determinar la razón de ocurrencia del hallazgo </t>
    </r>
    <r>
      <rPr>
        <sz val="10.5"/>
        <color rgb="FF00B050"/>
        <rFont val="Arial"/>
        <family val="2"/>
      </rPr>
      <t>o</t>
    </r>
    <r>
      <rPr>
        <sz val="10.5"/>
        <color theme="1"/>
        <rFont val="Arial"/>
        <family val="2"/>
      </rPr>
      <t xml:space="preserve"> no conformidad</t>
    </r>
    <r>
      <rPr>
        <sz val="10.5"/>
        <color rgb="FFFF0000"/>
        <rFont val="Arial"/>
        <family val="2"/>
      </rPr>
      <t>.</t>
    </r>
  </si>
  <si>
    <r>
      <t>(9) ACCIONES:</t>
    </r>
    <r>
      <rPr>
        <sz val="10.5"/>
        <color theme="1"/>
        <rFont val="Arial"/>
        <family val="2"/>
      </rPr>
      <t xml:space="preserve"> Registre las acciones para eliminar la no conformidad o hallazgo</t>
    </r>
    <r>
      <rPr>
        <sz val="10.5"/>
        <color rgb="FFFF0000"/>
        <rFont val="Arial"/>
        <family val="2"/>
      </rPr>
      <t xml:space="preserve">. </t>
    </r>
    <r>
      <rPr>
        <sz val="10.5"/>
        <color theme="1"/>
        <rFont val="Arial"/>
        <family val="2"/>
      </rPr>
      <t>Es importante señalar que para un hallazgo se puede implementar más de una acción.</t>
    </r>
  </si>
  <si>
    <r>
      <t>(10) INDICADOR:</t>
    </r>
    <r>
      <rPr>
        <sz val="10.5"/>
        <color theme="1"/>
        <rFont val="Arial"/>
        <family val="2"/>
      </rPr>
      <t xml:space="preserve"> Determine indicadores que permitan reflejar el cumplimiento de acciones establecidas. Registre la fórmula (numerador y denominador).</t>
    </r>
  </si>
  <si>
    <r>
      <t>(11) METAS CUANTIFICABLES: E</t>
    </r>
    <r>
      <rPr>
        <sz val="10.5"/>
        <color theme="1"/>
        <rFont val="Arial"/>
        <family val="2"/>
      </rPr>
      <t xml:space="preserve">s la expresión cuantitativa, concreta, medible, realizable y verificable que se espera alcanzar. </t>
    </r>
  </si>
  <si>
    <r>
      <t>(12) ÁREA RESPONSABLES DEL CUMPLIMIENTO: R</t>
    </r>
    <r>
      <rPr>
        <sz val="10.5"/>
        <color theme="1"/>
        <rFont val="Arial"/>
        <family val="2"/>
      </rPr>
      <t>egistre el área o dependencia responsable a la cual le corresponde ejecutar la acción determinada.</t>
    </r>
  </si>
  <si>
    <r>
      <t xml:space="preserve">(13) RESPONSABLES DE LA EJECUCIÓN: </t>
    </r>
    <r>
      <rPr>
        <sz val="10.5"/>
        <color theme="1"/>
        <rFont val="Arial"/>
        <family val="2"/>
      </rPr>
      <t>Indique el nombre y cargo de la persona que debe cumplir con la realización de la (s) acción (es) correctiva (s).</t>
    </r>
  </si>
  <si>
    <r>
      <t>(14) RECURSOS</t>
    </r>
    <r>
      <rPr>
        <sz val="10.5"/>
        <color theme="1"/>
        <rFont val="Arial"/>
        <family val="2"/>
      </rPr>
      <t>: Señale solamente los recursos adicionales que requiere la ejecución de la acción.</t>
    </r>
  </si>
  <si>
    <r>
      <t>(15) CRONOGRAMA DE EJECUCIÓN: P</t>
    </r>
    <r>
      <rPr>
        <sz val="10.5"/>
        <color theme="1"/>
        <rFont val="Arial"/>
        <family val="2"/>
      </rPr>
      <t>eriodo durante el cual se determina  la ejecución de la acción. Está compuesto por:</t>
    </r>
  </si>
  <si>
    <r>
      <t xml:space="preserve">      Fecha Inicial:</t>
    </r>
    <r>
      <rPr>
        <sz val="10.5"/>
        <color theme="1"/>
        <rFont val="Arial"/>
        <family val="2"/>
      </rPr>
      <t xml:space="preserve"> Fecha prevista a partir de la cual se iniciará la  ejecución de las acciones. Registre la fecha en formato (dd/mm/aaaa).</t>
    </r>
  </si>
  <si>
    <r>
      <t xml:space="preserve">    Fecha Final:</t>
    </r>
    <r>
      <rPr>
        <sz val="10.5"/>
        <color theme="1"/>
        <rFont val="Arial"/>
        <family val="2"/>
      </rPr>
      <t xml:space="preserve"> Fecha prevista en que se concluirá la ejecución de las acciones. Registre la fecha en formato (dd/mm/aaaa).</t>
    </r>
  </si>
  <si>
    <r>
      <t>(16) RESULTADOS DEL INDICADOR: D</t>
    </r>
    <r>
      <rPr>
        <sz val="10.5"/>
        <color theme="1"/>
        <rFont val="Arial"/>
        <family val="2"/>
      </rPr>
      <t>etermine el resultado del indicador a la fecha de corte del seguimiento.</t>
    </r>
  </si>
  <si>
    <r>
      <t>(17) GRADO DE AVANCE FÍSICO  DE EJECUCIÓN DE LAS METAS (Seguimiento del Proceso): I</t>
    </r>
    <r>
      <rPr>
        <sz val="10.5"/>
        <color theme="1"/>
        <rFont val="Arial"/>
        <family val="2"/>
      </rPr>
      <t>ndique en valores porcentuales,  el progreso de la ejecución  de la meta establecida, frente al avance de las acciones.</t>
    </r>
  </si>
  <si>
    <r>
      <t>(18) SEGUIMIENTO DEL PROCESO: E</t>
    </r>
    <r>
      <rPr>
        <sz val="10.5"/>
        <color theme="1"/>
        <rFont val="Arial"/>
        <family val="2"/>
      </rPr>
      <t xml:space="preserve">spacio diligenciado por los responsables del proceso, donde se consigna el resultado del seguimiento efectuado a las  acciones implementadas y la descripción del documento que  soporta su ejecución.  </t>
    </r>
  </si>
  <si>
    <r>
      <t>(19) VERIFICACIÓN DE ACCIONES (OCI):</t>
    </r>
    <r>
      <rPr>
        <sz val="10.5"/>
        <color theme="1"/>
        <rFont val="Arial"/>
        <family val="2"/>
      </rPr>
      <t xml:space="preserve"> Espacio diligenciado por la Oficina de Control Interno - OCI, a partir de la verificación efectuada por los auditores internos de calidad o de control interno, donde se consigna en forma clara y precisa la eficacia de las acciones implementadas. </t>
    </r>
  </si>
  <si>
    <r>
      <t>Nota:</t>
    </r>
    <r>
      <rPr>
        <sz val="10.5"/>
        <color theme="1"/>
        <rFont val="Arial"/>
        <family val="2"/>
      </rPr>
      <t xml:space="preserve"> se debe tener cuidado en la cuantificación del número de hallazgos / No Conformidades</t>
    </r>
    <r>
      <rPr>
        <sz val="10.5"/>
        <color rgb="FFFF0000"/>
        <rFont val="Arial"/>
        <family val="2"/>
      </rPr>
      <t xml:space="preserve">  </t>
    </r>
    <r>
      <rPr>
        <sz val="10.5"/>
        <color theme="1"/>
        <rFont val="Arial"/>
        <family val="2"/>
      </rPr>
      <t>y/o Acciones de Mejora, para no contabilizar el número de acciones como si se tratara de hallazgos.</t>
    </r>
  </si>
  <si>
    <r>
      <t>(20)</t>
    </r>
    <r>
      <rPr>
        <sz val="10.5"/>
        <color theme="1"/>
        <rFont val="Arial"/>
        <family val="2"/>
      </rPr>
      <t xml:space="preserve"> </t>
    </r>
    <r>
      <rPr>
        <b/>
        <sz val="10.5"/>
        <color theme="1"/>
        <rFont val="Arial"/>
        <family val="2"/>
      </rPr>
      <t>ESTADO DEL HALLAZGO</t>
    </r>
    <r>
      <rPr>
        <sz val="10.5"/>
        <color theme="1"/>
        <rFont val="Arial"/>
        <family val="2"/>
      </rPr>
      <t>: Determine el estado del hallazgo, de acuerdo con la verificación efectuada a la eficacia de las acciones implementadas así:</t>
    </r>
  </si>
  <si>
    <r>
      <t>Hallazgos y No Conformidades</t>
    </r>
    <r>
      <rPr>
        <sz val="10.5"/>
        <color theme="1"/>
        <rFont val="Arial"/>
        <family val="2"/>
      </rPr>
      <t>:</t>
    </r>
  </si>
  <si>
    <t>Utilice las letras A, C y A*.</t>
  </si>
  <si>
    <r>
      <t xml:space="preserve">     A</t>
    </r>
    <r>
      <rPr>
        <sz val="10.5"/>
        <color theme="1"/>
        <rFont val="Arial"/>
        <family val="2"/>
      </rPr>
      <t>: Abierto</t>
    </r>
  </si>
  <si>
    <r>
      <t xml:space="preserve">     C</t>
    </r>
    <r>
      <rPr>
        <sz val="10.5"/>
        <color theme="1"/>
        <rFont val="Arial"/>
        <family val="2"/>
      </rPr>
      <t xml:space="preserve">: Cerrado, </t>
    </r>
  </si>
  <si>
    <r>
      <t xml:space="preserve">     A*:</t>
    </r>
    <r>
      <rPr>
        <sz val="10.5"/>
        <color theme="1"/>
        <rFont val="Arial"/>
        <family val="2"/>
      </rPr>
      <t xml:space="preserve"> Solicitud y/o reiteración de solicitud de cierre. Se utiliza en los casos en que la Oficina de Control Interno sugiere el cierre de los hallazgos formulados por los entes Externos y/o</t>
    </r>
    <r>
      <rPr>
        <sz val="10"/>
        <color theme="1"/>
        <rFont val="Times New Roman"/>
        <family val="1"/>
      </rPr>
      <t xml:space="preserve"> </t>
    </r>
    <r>
      <rPr>
        <sz val="10.5"/>
        <color theme="1"/>
        <rFont val="Arial"/>
        <family val="2"/>
      </rPr>
      <t>de control (Auditoría Fiscal y Auditoría Externa de Calidad).</t>
    </r>
  </si>
  <si>
    <r>
      <t xml:space="preserve">Actualizado por: </t>
    </r>
    <r>
      <rPr>
        <sz val="10.5"/>
        <color theme="1"/>
        <rFont val="Arial"/>
        <family val="2"/>
      </rPr>
      <t xml:space="preserve">Registre el nombre y cargo del (os) servidor (s) que realizó (aron) el seguimiento por parte del proceso correspondiente, así como la fecha del mismo. </t>
    </r>
  </si>
  <si>
    <r>
      <t>Verificado por:</t>
    </r>
    <r>
      <rPr>
        <sz val="10.5"/>
        <color theme="1"/>
        <rFont val="Arial"/>
        <family val="2"/>
      </rPr>
      <t xml:space="preserve"> Registre el nombre del (os) servidor  (s) que realizó (aron) la verificación de las acciones implementadas, así como la fecha de verificación.</t>
    </r>
  </si>
  <si>
    <r>
      <t>Nota:</t>
    </r>
    <r>
      <rPr>
        <b/>
        <i/>
        <sz val="10.5"/>
        <color theme="1"/>
        <rFont val="Arial"/>
        <family val="2"/>
      </rPr>
      <t xml:space="preserve"> </t>
    </r>
    <r>
      <rPr>
        <sz val="10.5"/>
        <color theme="1"/>
        <rFont val="Arial"/>
        <family val="2"/>
      </rPr>
      <t>Para el diligenciamiento de los formatos, es importante no combinar celdas, ya que esto impide el procesamiento de la información. Si se implementaron varias acciones, debe utilizarse una fila para cada una de ellas.</t>
    </r>
  </si>
  <si>
    <t>Mejora</t>
  </si>
  <si>
    <t>Autoevaluaciòn</t>
  </si>
  <si>
    <t>Posibles nulidades en los procesos administrativos por indebida y falta de notificación.</t>
  </si>
  <si>
    <t>Inobservancia a la normatividad vigente sobre notificaciones en las actuaciones administrativas.</t>
  </si>
  <si>
    <t xml:space="preserve">Practicar las notificaciones dentro de la oportunidad legal, conforme a la normatividad vigente. </t>
  </si>
  <si>
    <t>Verificación de notificaciones presentadas/ verificación de indebidas notificaciones generadas * 100</t>
  </si>
  <si>
    <t>no aplica</t>
  </si>
  <si>
    <r>
      <rPr>
        <b/>
        <sz val="8"/>
        <rFont val="Arial"/>
        <family val="2"/>
      </rPr>
      <t>SEGUIMIENTO A MARZO DE 2015</t>
    </r>
    <r>
      <rPr>
        <sz val="8"/>
        <rFont val="Arial"/>
        <family val="2"/>
      </rPr>
      <t xml:space="preserve">. Durante el primer trimestre se vienen haciendo las notificaciones, conforme a las disposiciones legales vigentes para tal efecto.  SEGUIMIENTO A JUNIO DE 2015. Durante el segundo trimestre se hicieron las notificaciones, conforme a las disposiciones legales vigentes para tal efecto. </t>
    </r>
    <r>
      <rPr>
        <b/>
        <sz val="8"/>
        <rFont val="Arial"/>
        <family val="2"/>
      </rPr>
      <t>SEGUIMIENTO A SEPTIEMBRE DE 2015</t>
    </r>
    <r>
      <rPr>
        <sz val="8"/>
        <rFont val="Arial"/>
        <family val="2"/>
      </rPr>
      <t xml:space="preserve">. Durante el tercer trimestre no se se hicieron las notificaciones, pero en el evento en que surjan, se practicaran  conforme a las disposiciones legales vigentes para tal efecto. </t>
    </r>
  </si>
  <si>
    <r>
      <t>VERIFICACIÓN A SEPTIEMBRE 2015:</t>
    </r>
    <r>
      <rPr>
        <sz val="8"/>
        <rFont val="Arial"/>
        <family val="2"/>
      </rPr>
      <t>Verificado en la AZ donde se archivan los documentos con el registro de las notificaciones se evidencia que en el periodo Julioa septiembre de 2015 no se efectuaron notificaciones.La accion  continua abierta para seguimiento.</t>
    </r>
  </si>
  <si>
    <t>2.4.8 Hallazgo administrativo “Diferencias en las diferentes fuentes de información”.</t>
  </si>
  <si>
    <t>Realizar conciliación semestral para unificar la información del formato CB 0407, base de datos y reporte del aplicativo SIPROJWEB.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</si>
</sst>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1"/>
      <name val="Arial"/>
      <family val="2"/>
    </font>
    <font>
      <b/>
      <sz val="12"/>
      <name val="Arial"/>
      <family val="2"/>
    </font>
    <font>
      <sz val="10"/>
      <color theme="1"/>
      <name val="Times New Roman"/>
      <family val="1"/>
    </font>
    <font>
      <sz val="10.5"/>
      <color theme="1"/>
      <name val="Arial"/>
      <family val="2"/>
    </font>
    <font>
      <b/>
      <sz val="10.5"/>
      <color theme="1"/>
      <name val="Arial"/>
      <family val="2"/>
    </font>
    <font>
      <b/>
      <sz val="10"/>
      <color theme="1"/>
      <name val="Arial"/>
      <family val="2"/>
    </font>
    <font>
      <b/>
      <sz val="10.5"/>
      <color rgb="FFFF0000"/>
      <name val="Arial"/>
      <family val="2"/>
    </font>
    <font>
      <sz val="10.5"/>
      <color rgb="FFFF0000"/>
      <name val="Arial"/>
      <family val="2"/>
    </font>
    <font>
      <sz val="10"/>
      <color theme="1"/>
      <name val="Arial"/>
      <family val="2"/>
    </font>
    <font>
      <sz val="10.5"/>
      <color rgb="FF00B050"/>
      <name val="Arial"/>
      <family val="2"/>
    </font>
    <font>
      <b/>
      <i/>
      <sz val="10.5"/>
      <color theme="1"/>
      <name val="Arial"/>
      <family val="2"/>
    </font>
    <font>
      <i/>
      <sz val="8"/>
      <name val="Arial"/>
      <family val="2"/>
    </font>
    <font>
      <sz val="8"/>
      <color indexed="10"/>
      <name val="Arial"/>
      <family val="2"/>
    </font>
    <font>
      <sz val="9"/>
      <color indexed="81"/>
      <name val="Tahoma"/>
      <family val="2"/>
    </font>
    <font>
      <b/>
      <sz val="9"/>
      <color indexed="81"/>
      <name val="Tahoma"/>
      <family val="2"/>
    </font>
    <font>
      <sz val="9"/>
      <color theme="1" tint="4.9989318521683403E-2"/>
      <name val="Arial"/>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0" fontId="1" fillId="0" borderId="0"/>
    <xf numFmtId="0" fontId="2" fillId="0" borderId="0"/>
  </cellStyleXfs>
  <cellXfs count="93">
    <xf numFmtId="0" fontId="0" fillId="0" borderId="0" xfId="0"/>
    <xf numFmtId="0" fontId="5" fillId="0" borderId="0" xfId="0" applyFont="1"/>
    <xf numFmtId="0" fontId="5" fillId="2" borderId="0" xfId="0" applyFont="1" applyFill="1" applyBorder="1" applyAlignment="1">
      <alignment vertical="center"/>
    </xf>
    <xf numFmtId="0" fontId="4" fillId="2" borderId="0" xfId="2" applyFont="1" applyFill="1" applyBorder="1"/>
    <xf numFmtId="0" fontId="4" fillId="2" borderId="0" xfId="2" applyFont="1" applyFill="1"/>
    <xf numFmtId="0" fontId="5" fillId="2" borderId="0" xfId="0" applyFont="1" applyFill="1"/>
    <xf numFmtId="0" fontId="3" fillId="2" borderId="0" xfId="0" applyFont="1" applyFill="1" applyBorder="1" applyAlignment="1">
      <alignment vertical="top" wrapText="1"/>
    </xf>
    <xf numFmtId="0" fontId="3" fillId="2" borderId="0" xfId="0" applyFont="1" applyFill="1" applyBorder="1"/>
    <xf numFmtId="0" fontId="4" fillId="2" borderId="0" xfId="0" applyFont="1" applyFill="1" applyBorder="1"/>
    <xf numFmtId="0" fontId="3" fillId="2" borderId="0" xfId="2" applyFont="1" applyFill="1" applyBorder="1"/>
    <xf numFmtId="0" fontId="3" fillId="2" borderId="0" xfId="0" applyFont="1" applyFill="1" applyBorder="1" applyAlignment="1">
      <alignment vertical="top"/>
    </xf>
    <xf numFmtId="0" fontId="5" fillId="2" borderId="0" xfId="0" applyFont="1" applyFill="1" applyBorder="1"/>
    <xf numFmtId="0" fontId="5" fillId="2" borderId="2" xfId="0" applyFont="1" applyFill="1" applyBorder="1" applyAlignment="1"/>
    <xf numFmtId="0" fontId="5" fillId="2" borderId="2" xfId="0" applyFont="1" applyFill="1" applyBorder="1"/>
    <xf numFmtId="0" fontId="4" fillId="2" borderId="0" xfId="0" applyFont="1" applyFill="1" applyBorder="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0" borderId="1" xfId="0"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14" fontId="4" fillId="0" borderId="1" xfId="0" applyNumberFormat="1" applyFont="1" applyFill="1" applyBorder="1" applyAlignment="1">
      <alignment horizontal="justify" vertical="center" wrapText="1"/>
    </xf>
    <xf numFmtId="0" fontId="3" fillId="2"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4" fillId="2" borderId="2" xfId="0" applyFont="1" applyFill="1" applyBorder="1" applyAlignment="1"/>
    <xf numFmtId="14" fontId="5" fillId="2" borderId="3" xfId="0" applyNumberFormat="1" applyFont="1" applyFill="1" applyBorder="1"/>
    <xf numFmtId="14" fontId="5" fillId="2" borderId="2" xfId="0" applyNumberFormat="1" applyFont="1" applyFill="1" applyBorder="1"/>
    <xf numFmtId="0" fontId="3" fillId="2" borderId="0" xfId="0" applyFont="1" applyFill="1" applyBorder="1" applyAlignment="1">
      <alignment vertical="center" wrapText="1"/>
    </xf>
    <xf numFmtId="0" fontId="9" fillId="0" borderId="0" xfId="0" applyFont="1" applyAlignment="1">
      <alignment horizontal="justify" vertical="center"/>
    </xf>
    <xf numFmtId="0" fontId="9" fillId="0" borderId="0" xfId="0" applyFont="1" applyAlignment="1">
      <alignment vertical="center"/>
    </xf>
    <xf numFmtId="0" fontId="10" fillId="0" borderId="0" xfId="0" applyFont="1" applyAlignment="1">
      <alignment horizontal="justify"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justify" vertical="center"/>
    </xf>
    <xf numFmtId="0" fontId="11"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vertical="center"/>
    </xf>
    <xf numFmtId="0" fontId="12" fillId="0" borderId="0" xfId="0" applyFont="1" applyAlignment="1">
      <alignment horizontal="justify" vertical="center"/>
    </xf>
    <xf numFmtId="0" fontId="0" fillId="0" borderId="0" xfId="0" applyAlignment="1"/>
    <xf numFmtId="0" fontId="6" fillId="2" borderId="0" xfId="0" applyFont="1" applyFill="1" applyBorder="1" applyAlignment="1">
      <alignment vertical="center"/>
    </xf>
    <xf numFmtId="0" fontId="4" fillId="0" borderId="1" xfId="0" applyFont="1" applyFill="1" applyBorder="1" applyAlignment="1">
      <alignment horizontal="center" vertical="center"/>
    </xf>
    <xf numFmtId="0" fontId="4" fillId="2" borderId="0" xfId="0" applyFont="1" applyFill="1" applyBorder="1" applyAlignment="1"/>
    <xf numFmtId="14" fontId="5" fillId="2" borderId="0" xfId="0" applyNumberFormat="1" applyFont="1" applyFill="1" applyBorder="1"/>
    <xf numFmtId="0" fontId="4" fillId="4" borderId="1" xfId="0" applyFont="1" applyFill="1" applyBorder="1" applyAlignment="1">
      <alignment horizontal="justify" vertical="center" wrapText="1"/>
    </xf>
    <xf numFmtId="9" fontId="4" fillId="4" borderId="1"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14" fontId="4" fillId="2" borderId="1" xfId="0" applyNumberFormat="1" applyFont="1" applyFill="1" applyBorder="1" applyAlignment="1">
      <alignment horizontal="justify" vertical="center" wrapText="1"/>
    </xf>
    <xf numFmtId="17" fontId="4" fillId="5" borderId="1" xfId="0" applyNumberFormat="1" applyFont="1" applyFill="1" applyBorder="1" applyAlignment="1">
      <alignment horizontal="justify" vertical="center" wrapText="1"/>
    </xf>
    <xf numFmtId="0" fontId="4" fillId="5" borderId="1" xfId="0" applyFont="1" applyFill="1" applyBorder="1" applyAlignment="1">
      <alignment horizontal="justify" vertical="center" wrapText="1"/>
    </xf>
    <xf numFmtId="9" fontId="4" fillId="5" borderId="1" xfId="0" applyNumberFormat="1" applyFont="1" applyFill="1" applyBorder="1" applyAlignment="1">
      <alignment horizontal="justify" vertical="center" wrapText="1"/>
    </xf>
    <xf numFmtId="0" fontId="3" fillId="5" borderId="1" xfId="0" applyNumberFormat="1" applyFont="1" applyFill="1" applyBorder="1" applyAlignment="1">
      <alignment horizontal="justify" vertical="center" wrapText="1"/>
    </xf>
    <xf numFmtId="0" fontId="4" fillId="5" borderId="1" xfId="0" applyFont="1" applyFill="1" applyBorder="1" applyAlignment="1">
      <alignment horizontal="center" vertical="center" wrapText="1"/>
    </xf>
    <xf numFmtId="14" fontId="21"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4" fillId="2" borderId="1" xfId="0" applyFont="1" applyFill="1" applyBorder="1" applyAlignment="1">
      <alignment horizontal="justify" vertical="center" wrapText="1"/>
    </xf>
    <xf numFmtId="9" fontId="4"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43" fontId="3" fillId="3"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3" fontId="3" fillId="3" borderId="1" xfId="1" applyFont="1" applyFill="1" applyBorder="1" applyAlignment="1">
      <alignment horizontal="center" vertical="center" wrapText="1"/>
    </xf>
    <xf numFmtId="0" fontId="4" fillId="2" borderId="1" xfId="0" applyFont="1" applyFill="1" applyBorder="1" applyAlignment="1" applyProtection="1">
      <alignment horizontal="justify" vertical="center" wrapText="1"/>
      <protection locked="0"/>
    </xf>
    <xf numFmtId="43" fontId="3" fillId="3" borderId="1" xfId="1" applyFont="1" applyFill="1" applyBorder="1" applyAlignment="1">
      <alignment horizontal="center" vertical="center" wrapText="1"/>
    </xf>
    <xf numFmtId="14" fontId="4" fillId="2" borderId="2" xfId="2" applyNumberFormat="1" applyFont="1" applyFill="1" applyBorder="1" applyAlignment="1">
      <alignment horizontal="center"/>
    </xf>
    <xf numFmtId="0" fontId="4" fillId="2" borderId="2" xfId="2" applyFont="1" applyFill="1" applyBorder="1" applyAlignment="1">
      <alignment horizontal="center"/>
    </xf>
    <xf numFmtId="43" fontId="4" fillId="3" borderId="1" xfId="1" applyFont="1" applyFill="1" applyBorder="1" applyAlignment="1">
      <alignment horizontal="center" vertical="center" wrapText="1"/>
    </xf>
    <xf numFmtId="43" fontId="3" fillId="3" borderId="1" xfId="1" applyFont="1" applyFill="1" applyBorder="1" applyAlignment="1">
      <alignment horizontal="center" vertical="top" wrapText="1"/>
    </xf>
    <xf numFmtId="0" fontId="6" fillId="2" borderId="0" xfId="0" applyFont="1" applyFill="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4" fillId="2" borderId="4" xfId="2" applyFont="1" applyFill="1" applyBorder="1" applyAlignment="1">
      <alignment horizontal="left"/>
    </xf>
    <xf numFmtId="0" fontId="4" fillId="2" borderId="6" xfId="2" applyFont="1" applyFill="1" applyBorder="1" applyAlignment="1">
      <alignment horizontal="left"/>
    </xf>
    <xf numFmtId="0" fontId="4" fillId="2" borderId="9" xfId="2" applyFont="1" applyFill="1" applyBorder="1" applyAlignment="1">
      <alignment horizontal="left"/>
    </xf>
    <xf numFmtId="0" fontId="4" fillId="2" borderId="10" xfId="2" applyFont="1" applyFill="1" applyBorder="1" applyAlignment="1">
      <alignment horizontal="left"/>
    </xf>
    <xf numFmtId="0" fontId="3" fillId="2" borderId="9" xfId="2" applyFont="1" applyFill="1" applyBorder="1" applyAlignment="1">
      <alignment horizontal="left" wrapText="1"/>
    </xf>
    <xf numFmtId="0" fontId="4" fillId="2" borderId="11" xfId="2" applyFont="1" applyFill="1" applyBorder="1" applyAlignment="1">
      <alignment horizontal="left"/>
    </xf>
    <xf numFmtId="0" fontId="4" fillId="2" borderId="13" xfId="2" applyFont="1" applyFill="1" applyBorder="1" applyAlignment="1">
      <alignment horizontal="left"/>
    </xf>
  </cellXfs>
  <cellStyles count="5">
    <cellStyle name="Millares" xfId="1" builtinId="3"/>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rsuarez/AppData/Local/Microsoft/Windows/INetCache/Content.Outlook/76M1N3R0/CONSOLIDADO%20PLAN%20DE%20MEJORAMIENTO%20AUDITORIA%20FSICAL%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0402  PLAN DE MEJORAMIENT..."/>
    </sheetNames>
    <sheetDataSet>
      <sheetData sheetId="0" refreshError="1">
        <row r="123">
          <cell r="C123" t="str">
            <v>Informe Final de Auditoría Regular Vigencia 2013- PAAF 2014 - Agosto de 2014</v>
          </cell>
          <cell r="G123" t="str">
            <v>No. De conciliaciones de información realizadas / No. De conciliaciones programadas</v>
          </cell>
          <cell r="H123">
            <v>1</v>
          </cell>
          <cell r="I123" t="str">
            <v>Oficina Asesora Jurídica</v>
          </cell>
          <cell r="J123" t="str">
            <v>Luz Jimena Duque Botero</v>
          </cell>
          <cell r="K123" t="str">
            <v>No requiere recursos adicionales</v>
          </cell>
          <cell r="L123">
            <v>41876</v>
          </cell>
          <cell r="M123">
            <v>41988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view="pageBreakPreview" zoomScaleNormal="86" zoomScaleSheetLayoutView="100" workbookViewId="0">
      <pane ySplit="14" topLeftCell="A15" activePane="bottomLeft" state="frozen"/>
      <selection pane="bottomLeft" activeCell="E15" sqref="E15"/>
    </sheetView>
  </sheetViews>
  <sheetFormatPr baseColWidth="10" defaultColWidth="11.42578125" defaultRowHeight="11.25" x14ac:dyDescent="0.2"/>
  <cols>
    <col min="1" max="1" width="6.140625" style="1" customWidth="1"/>
    <col min="2" max="2" width="9" style="1" customWidth="1"/>
    <col min="3" max="3" width="11.42578125" style="1"/>
    <col min="4" max="4" width="18.28515625" style="1" customWidth="1"/>
    <col min="5" max="5" width="13.85546875" style="1" customWidth="1"/>
    <col min="6" max="6" width="13.140625" style="1" customWidth="1"/>
    <col min="7" max="7" width="29.28515625" style="1" customWidth="1"/>
    <col min="8" max="8" width="16.5703125" style="1" customWidth="1"/>
    <col min="9" max="9" width="20.7109375" style="1" customWidth="1"/>
    <col min="10" max="14" width="11.42578125" style="1"/>
    <col min="15" max="15" width="10" style="1" customWidth="1"/>
    <col min="16" max="16" width="9.7109375" style="1" customWidth="1"/>
    <col min="17" max="18" width="11.42578125" style="1"/>
    <col min="19" max="19" width="51.7109375" style="1" customWidth="1"/>
    <col min="20" max="20" width="54" style="1" customWidth="1"/>
    <col min="21" max="16384" width="11.42578125" style="1"/>
  </cols>
  <sheetData>
    <row r="1" spans="1:21" ht="12" thickBot="1" x14ac:dyDescent="0.25"/>
    <row r="2" spans="1:21" ht="24" customHeight="1" x14ac:dyDescent="0.2">
      <c r="A2" s="71"/>
      <c r="B2" s="72"/>
      <c r="C2" s="73"/>
      <c r="D2" s="80" t="s">
        <v>0</v>
      </c>
      <c r="E2" s="81"/>
      <c r="F2" s="81"/>
      <c r="G2" s="81"/>
      <c r="H2" s="81"/>
      <c r="I2" s="81"/>
      <c r="J2" s="81"/>
      <c r="K2" s="81"/>
      <c r="L2" s="81"/>
      <c r="M2" s="81"/>
      <c r="N2" s="81"/>
      <c r="O2" s="81"/>
      <c r="P2" s="81"/>
      <c r="Q2" s="81"/>
      <c r="R2" s="81"/>
      <c r="S2" s="81"/>
      <c r="T2" s="86" t="s">
        <v>1</v>
      </c>
      <c r="U2" s="87"/>
    </row>
    <row r="3" spans="1:21" ht="27.75" customHeight="1" x14ac:dyDescent="0.2">
      <c r="A3" s="74"/>
      <c r="B3" s="75"/>
      <c r="C3" s="76"/>
      <c r="D3" s="82"/>
      <c r="E3" s="83"/>
      <c r="F3" s="83"/>
      <c r="G3" s="83"/>
      <c r="H3" s="83"/>
      <c r="I3" s="83"/>
      <c r="J3" s="83"/>
      <c r="K3" s="83"/>
      <c r="L3" s="83"/>
      <c r="M3" s="83"/>
      <c r="N3" s="83"/>
      <c r="O3" s="83"/>
      <c r="P3" s="83"/>
      <c r="Q3" s="83"/>
      <c r="R3" s="83"/>
      <c r="S3" s="83"/>
      <c r="T3" s="88" t="s">
        <v>2</v>
      </c>
      <c r="U3" s="89"/>
    </row>
    <row r="4" spans="1:21" ht="27.75" customHeight="1" x14ac:dyDescent="0.2">
      <c r="A4" s="74"/>
      <c r="B4" s="75"/>
      <c r="C4" s="76"/>
      <c r="D4" s="82"/>
      <c r="E4" s="83"/>
      <c r="F4" s="83"/>
      <c r="G4" s="83"/>
      <c r="H4" s="83"/>
      <c r="I4" s="83"/>
      <c r="J4" s="83"/>
      <c r="K4" s="83"/>
      <c r="L4" s="83"/>
      <c r="M4" s="83"/>
      <c r="N4" s="83"/>
      <c r="O4" s="83"/>
      <c r="P4" s="83"/>
      <c r="Q4" s="83"/>
      <c r="R4" s="83"/>
      <c r="S4" s="83"/>
      <c r="T4" s="90" t="s">
        <v>3</v>
      </c>
      <c r="U4" s="89"/>
    </row>
    <row r="5" spans="1:21" ht="27.75" customHeight="1" thickBot="1" x14ac:dyDescent="0.25">
      <c r="A5" s="77"/>
      <c r="B5" s="78"/>
      <c r="C5" s="79"/>
      <c r="D5" s="84"/>
      <c r="E5" s="85"/>
      <c r="F5" s="85"/>
      <c r="G5" s="85"/>
      <c r="H5" s="85"/>
      <c r="I5" s="85"/>
      <c r="J5" s="85"/>
      <c r="K5" s="85"/>
      <c r="L5" s="85"/>
      <c r="M5" s="85"/>
      <c r="N5" s="85"/>
      <c r="O5" s="85"/>
      <c r="P5" s="85"/>
      <c r="Q5" s="85"/>
      <c r="R5" s="85"/>
      <c r="S5" s="85"/>
      <c r="T5" s="91" t="s">
        <v>4</v>
      </c>
      <c r="U5" s="92"/>
    </row>
    <row r="6" spans="1:21" x14ac:dyDescent="0.2">
      <c r="A6" s="11"/>
      <c r="B6" s="28"/>
      <c r="C6" s="28"/>
      <c r="D6" s="22"/>
      <c r="E6" s="22"/>
      <c r="F6" s="22"/>
      <c r="G6" s="22"/>
      <c r="H6" s="22"/>
      <c r="I6" s="22"/>
      <c r="J6" s="22"/>
      <c r="K6" s="22"/>
      <c r="L6" s="22"/>
      <c r="M6" s="22"/>
      <c r="N6" s="22"/>
      <c r="O6" s="22"/>
      <c r="P6" s="22"/>
      <c r="Q6" s="22"/>
      <c r="R6" s="22"/>
      <c r="S6" s="22"/>
      <c r="T6" s="3"/>
      <c r="U6" s="28"/>
    </row>
    <row r="7" spans="1:21" ht="15" x14ac:dyDescent="0.2">
      <c r="B7" s="43"/>
      <c r="C7" s="43"/>
      <c r="D7" s="70" t="s">
        <v>5</v>
      </c>
      <c r="E7" s="70"/>
      <c r="F7" s="70"/>
      <c r="G7" s="70"/>
      <c r="H7" s="70"/>
      <c r="I7" s="70"/>
      <c r="J7" s="70"/>
      <c r="K7" s="70"/>
      <c r="L7" s="70"/>
      <c r="M7" s="70"/>
      <c r="N7" s="70"/>
      <c r="O7" s="70"/>
      <c r="P7" s="70"/>
      <c r="Q7" s="70"/>
      <c r="R7" s="70"/>
      <c r="S7" s="70"/>
      <c r="T7" s="43"/>
      <c r="U7" s="43"/>
    </row>
    <row r="8" spans="1:21" ht="19.5" customHeight="1" x14ac:dyDescent="0.2">
      <c r="A8" s="2"/>
      <c r="B8" s="2"/>
      <c r="C8" s="2"/>
      <c r="D8" s="2"/>
      <c r="E8" s="3"/>
      <c r="F8" s="3"/>
      <c r="G8" s="3"/>
      <c r="H8" s="3"/>
      <c r="I8" s="3"/>
      <c r="J8" s="3"/>
      <c r="K8" s="3"/>
      <c r="L8" s="3"/>
      <c r="M8" s="4"/>
      <c r="N8" s="4"/>
      <c r="O8" s="4"/>
      <c r="P8" s="4"/>
      <c r="Q8" s="4"/>
      <c r="R8" s="4"/>
      <c r="S8" s="4"/>
      <c r="T8" s="3"/>
      <c r="U8" s="5"/>
    </row>
    <row r="9" spans="1:21" x14ac:dyDescent="0.2">
      <c r="A9" s="10" t="s">
        <v>6</v>
      </c>
      <c r="B9" s="14"/>
      <c r="D9" s="15" t="s">
        <v>7</v>
      </c>
      <c r="E9" s="16"/>
      <c r="F9" s="6"/>
      <c r="G9" s="3"/>
      <c r="H9" s="3"/>
      <c r="I9" s="3"/>
      <c r="J9" s="3"/>
      <c r="K9" s="4"/>
      <c r="L9" s="4"/>
      <c r="M9" s="4"/>
      <c r="N9" s="4"/>
      <c r="O9" s="4"/>
      <c r="P9" s="4"/>
      <c r="Q9" s="4"/>
      <c r="R9" s="4"/>
      <c r="S9" s="4"/>
      <c r="T9" s="3"/>
      <c r="U9" s="5"/>
    </row>
    <row r="10" spans="1:21" x14ac:dyDescent="0.2">
      <c r="A10" s="6"/>
      <c r="B10" s="6"/>
      <c r="C10" s="6"/>
      <c r="D10" s="6"/>
      <c r="E10" s="6"/>
      <c r="F10" s="6"/>
      <c r="G10" s="3"/>
      <c r="H10" s="3"/>
      <c r="I10" s="3"/>
      <c r="J10" s="3"/>
      <c r="K10" s="4"/>
      <c r="L10" s="4"/>
      <c r="M10" s="4"/>
      <c r="N10" s="4"/>
      <c r="O10" s="4"/>
      <c r="P10" s="4"/>
      <c r="Q10" s="4"/>
      <c r="R10" s="4"/>
      <c r="S10" s="4"/>
      <c r="T10" s="3"/>
      <c r="U10" s="5"/>
    </row>
    <row r="11" spans="1:21" x14ac:dyDescent="0.2">
      <c r="A11" s="7" t="s">
        <v>8</v>
      </c>
      <c r="B11" s="8"/>
      <c r="C11" s="8"/>
      <c r="D11" s="25" t="s">
        <v>9</v>
      </c>
      <c r="E11" s="25"/>
      <c r="F11" s="25"/>
      <c r="G11" s="25"/>
      <c r="H11" s="3"/>
      <c r="I11" s="3"/>
      <c r="J11" s="3"/>
      <c r="K11" s="3"/>
      <c r="L11" s="3"/>
      <c r="M11" s="9" t="s">
        <v>10</v>
      </c>
      <c r="N11" s="5"/>
      <c r="O11" s="3"/>
      <c r="P11" s="3"/>
      <c r="Q11" s="66">
        <v>42277</v>
      </c>
      <c r="R11" s="67"/>
      <c r="S11" s="3"/>
      <c r="T11" s="3"/>
      <c r="U11" s="5"/>
    </row>
    <row r="12" spans="1:21" x14ac:dyDescent="0.2">
      <c r="A12" s="7"/>
      <c r="B12" s="8"/>
      <c r="C12" s="8"/>
      <c r="D12" s="8"/>
      <c r="E12" s="3"/>
      <c r="F12" s="3"/>
      <c r="G12" s="3"/>
      <c r="H12" s="3"/>
      <c r="I12" s="3"/>
      <c r="J12" s="3"/>
      <c r="K12" s="3"/>
      <c r="L12" s="3"/>
      <c r="M12" s="4"/>
      <c r="N12" s="3"/>
      <c r="O12" s="4"/>
      <c r="P12" s="4"/>
      <c r="Q12" s="4"/>
      <c r="R12" s="4"/>
      <c r="S12" s="4"/>
      <c r="T12" s="3"/>
      <c r="U12" s="3"/>
    </row>
    <row r="13" spans="1:21" ht="47.25" customHeight="1" x14ac:dyDescent="0.2">
      <c r="A13" s="65" t="s">
        <v>11</v>
      </c>
      <c r="B13" s="65" t="s">
        <v>12</v>
      </c>
      <c r="C13" s="65" t="s">
        <v>13</v>
      </c>
      <c r="D13" s="65" t="s">
        <v>14</v>
      </c>
      <c r="E13" s="65" t="s">
        <v>15</v>
      </c>
      <c r="F13" s="65" t="s">
        <v>16</v>
      </c>
      <c r="G13" s="65" t="s">
        <v>17</v>
      </c>
      <c r="H13" s="65" t="s">
        <v>18</v>
      </c>
      <c r="I13" s="65" t="s">
        <v>19</v>
      </c>
      <c r="J13" s="65" t="s">
        <v>20</v>
      </c>
      <c r="K13" s="65" t="s">
        <v>21</v>
      </c>
      <c r="L13" s="65" t="s">
        <v>22</v>
      </c>
      <c r="M13" s="65" t="s">
        <v>23</v>
      </c>
      <c r="N13" s="65" t="s">
        <v>24</v>
      </c>
      <c r="O13" s="65" t="s">
        <v>25</v>
      </c>
      <c r="P13" s="68"/>
      <c r="Q13" s="65" t="s">
        <v>26</v>
      </c>
      <c r="R13" s="69" t="s">
        <v>27</v>
      </c>
      <c r="S13" s="65" t="s">
        <v>28</v>
      </c>
      <c r="T13" s="65" t="s">
        <v>29</v>
      </c>
      <c r="U13" s="65" t="s">
        <v>30</v>
      </c>
    </row>
    <row r="14" spans="1:21" ht="22.5" x14ac:dyDescent="0.2">
      <c r="A14" s="65"/>
      <c r="B14" s="65"/>
      <c r="C14" s="65"/>
      <c r="D14" s="65"/>
      <c r="E14" s="65"/>
      <c r="F14" s="65"/>
      <c r="G14" s="65"/>
      <c r="H14" s="65"/>
      <c r="I14" s="65"/>
      <c r="J14" s="65"/>
      <c r="K14" s="65"/>
      <c r="L14" s="65"/>
      <c r="M14" s="65"/>
      <c r="N14" s="65"/>
      <c r="O14" s="61" t="s">
        <v>31</v>
      </c>
      <c r="P14" s="61" t="s">
        <v>32</v>
      </c>
      <c r="Q14" s="65"/>
      <c r="R14" s="69"/>
      <c r="S14" s="65"/>
      <c r="T14" s="65"/>
      <c r="U14" s="65"/>
    </row>
    <row r="15" spans="1:21" ht="240.75" customHeight="1" x14ac:dyDescent="0.2">
      <c r="A15" s="17">
        <v>8</v>
      </c>
      <c r="B15" s="17">
        <v>1</v>
      </c>
      <c r="C15" s="58"/>
      <c r="D15" s="23" t="s">
        <v>147</v>
      </c>
      <c r="E15" s="17" t="s">
        <v>148</v>
      </c>
      <c r="F15" s="23"/>
      <c r="G15" s="17" t="s">
        <v>149</v>
      </c>
      <c r="H15" s="17" t="s">
        <v>150</v>
      </c>
      <c r="I15" s="17" t="s">
        <v>151</v>
      </c>
      <c r="J15" s="17" t="s">
        <v>152</v>
      </c>
      <c r="K15" s="17"/>
      <c r="L15" s="62"/>
      <c r="M15" s="17" t="s">
        <v>42</v>
      </c>
      <c r="N15" s="62" t="s">
        <v>153</v>
      </c>
      <c r="O15" s="50">
        <v>42006</v>
      </c>
      <c r="P15" s="50">
        <v>42369</v>
      </c>
      <c r="Q15" s="17"/>
      <c r="R15" s="18">
        <v>1</v>
      </c>
      <c r="S15" s="17" t="s">
        <v>154</v>
      </c>
      <c r="T15" s="24" t="s">
        <v>155</v>
      </c>
      <c r="U15" s="23" t="s">
        <v>75</v>
      </c>
    </row>
    <row r="16" spans="1:21" ht="131.25" customHeight="1" x14ac:dyDescent="0.2">
      <c r="A16" s="52">
        <v>9</v>
      </c>
      <c r="B16" s="52">
        <v>6</v>
      </c>
      <c r="C16" s="51">
        <v>42248</v>
      </c>
      <c r="D16" s="52" t="s">
        <v>34</v>
      </c>
      <c r="E16" s="52" t="s">
        <v>88</v>
      </c>
      <c r="F16" s="52">
        <v>2.4</v>
      </c>
      <c r="G16" s="52" t="s">
        <v>89</v>
      </c>
      <c r="H16" s="52"/>
      <c r="I16" s="52" t="s">
        <v>90</v>
      </c>
      <c r="J16" s="52" t="s">
        <v>91</v>
      </c>
      <c r="K16" s="53">
        <v>1</v>
      </c>
      <c r="L16" s="52" t="s">
        <v>92</v>
      </c>
      <c r="M16" s="52" t="s">
        <v>93</v>
      </c>
      <c r="N16" s="52" t="s">
        <v>94</v>
      </c>
      <c r="O16" s="56">
        <v>42267</v>
      </c>
      <c r="P16" s="56">
        <v>42369</v>
      </c>
      <c r="Q16" s="52"/>
      <c r="R16" s="53"/>
      <c r="S16" s="52"/>
      <c r="T16" s="54"/>
      <c r="U16" s="55" t="s">
        <v>75</v>
      </c>
    </row>
    <row r="17" spans="1:21" x14ac:dyDescent="0.2">
      <c r="A17" s="5"/>
      <c r="B17" s="5"/>
      <c r="C17" s="5"/>
      <c r="D17" s="5"/>
      <c r="E17" s="5"/>
      <c r="F17" s="5"/>
      <c r="G17" s="5"/>
      <c r="H17" s="5"/>
      <c r="I17" s="5"/>
      <c r="J17" s="5"/>
      <c r="K17" s="5"/>
      <c r="L17" s="5"/>
      <c r="M17" s="5"/>
      <c r="N17" s="5"/>
      <c r="O17" s="5"/>
      <c r="P17" s="5"/>
      <c r="Q17" s="5"/>
      <c r="R17" s="5"/>
      <c r="S17" s="5"/>
      <c r="T17" s="5"/>
      <c r="U17" s="5"/>
    </row>
    <row r="18" spans="1:21" x14ac:dyDescent="0.2">
      <c r="A18" s="5"/>
      <c r="B18" s="5"/>
      <c r="C18" s="5"/>
      <c r="D18" s="5"/>
      <c r="E18" s="5"/>
      <c r="F18" s="5"/>
      <c r="G18" s="5"/>
      <c r="H18" s="5"/>
      <c r="I18" s="5"/>
      <c r="J18" s="5"/>
      <c r="K18" s="5"/>
      <c r="L18" s="5"/>
      <c r="M18" s="5"/>
      <c r="N18" s="5"/>
      <c r="O18" s="5"/>
      <c r="P18" s="5"/>
      <c r="Q18" s="5"/>
      <c r="R18" s="5"/>
      <c r="S18" s="5"/>
      <c r="T18" s="5"/>
      <c r="U18" s="5"/>
    </row>
    <row r="19" spans="1:21" ht="16.5" customHeight="1" x14ac:dyDescent="0.2">
      <c r="A19" s="5" t="s">
        <v>95</v>
      </c>
      <c r="B19" s="5"/>
      <c r="C19" s="5"/>
      <c r="D19" s="11"/>
      <c r="E19" s="12" t="s">
        <v>96</v>
      </c>
      <c r="F19" s="12"/>
      <c r="G19" s="12"/>
      <c r="H19" s="12"/>
      <c r="I19" s="5"/>
      <c r="J19" s="5"/>
      <c r="K19" s="5"/>
      <c r="L19" s="5"/>
      <c r="M19" s="5"/>
      <c r="N19" s="5"/>
      <c r="O19" s="5"/>
      <c r="P19" s="5"/>
      <c r="Q19" s="5"/>
      <c r="R19" s="5"/>
      <c r="S19" s="5"/>
      <c r="T19" s="5"/>
      <c r="U19" s="5"/>
    </row>
    <row r="20" spans="1:21" ht="17.25" customHeight="1" x14ac:dyDescent="0.2">
      <c r="A20" s="5" t="s">
        <v>97</v>
      </c>
      <c r="B20" s="5"/>
      <c r="C20" s="11"/>
      <c r="D20" s="45"/>
      <c r="E20" s="12" t="s">
        <v>9</v>
      </c>
      <c r="F20" s="12"/>
      <c r="G20" s="12"/>
      <c r="H20" s="12"/>
      <c r="I20" s="5"/>
      <c r="M20" s="5" t="s">
        <v>98</v>
      </c>
      <c r="N20" s="12"/>
      <c r="O20" s="12"/>
      <c r="P20" s="12"/>
      <c r="Q20" s="12"/>
      <c r="R20" s="5"/>
      <c r="S20" s="5"/>
      <c r="T20" s="5"/>
      <c r="U20" s="5"/>
    </row>
    <row r="21" spans="1:21" ht="16.5" customHeight="1" x14ac:dyDescent="0.2">
      <c r="A21" s="5" t="s">
        <v>99</v>
      </c>
      <c r="B21" s="5"/>
      <c r="C21" s="11"/>
      <c r="D21" s="46"/>
      <c r="E21" s="26">
        <v>42282</v>
      </c>
      <c r="F21" s="5"/>
      <c r="G21" s="5"/>
      <c r="H21" s="5"/>
      <c r="I21" s="5"/>
      <c r="J21" s="5"/>
      <c r="K21" s="5"/>
      <c r="L21" s="5"/>
      <c r="M21" s="5"/>
      <c r="N21" s="5"/>
      <c r="O21" s="5"/>
      <c r="P21" s="5"/>
      <c r="Q21" s="5"/>
      <c r="R21" s="5"/>
      <c r="S21" s="5"/>
      <c r="T21" s="5"/>
      <c r="U21" s="5"/>
    </row>
    <row r="22" spans="1:21" x14ac:dyDescent="0.2">
      <c r="A22" s="5"/>
      <c r="B22" s="5"/>
      <c r="C22" s="5"/>
      <c r="D22" s="5"/>
      <c r="E22" s="5"/>
      <c r="F22" s="5"/>
      <c r="G22" s="5"/>
      <c r="H22" s="5"/>
      <c r="I22" s="5"/>
      <c r="J22" s="5"/>
      <c r="K22" s="5"/>
      <c r="L22" s="5"/>
      <c r="M22" s="5"/>
      <c r="N22" s="5"/>
      <c r="O22" s="5"/>
      <c r="P22" s="5"/>
      <c r="Q22" s="5"/>
      <c r="R22" s="5"/>
      <c r="S22" s="5"/>
      <c r="T22" s="5"/>
      <c r="U22" s="5"/>
    </row>
    <row r="23" spans="1:21" x14ac:dyDescent="0.2">
      <c r="A23" s="5"/>
      <c r="B23" s="5"/>
      <c r="C23" s="5"/>
      <c r="D23" s="5"/>
      <c r="E23" s="5" t="s">
        <v>100</v>
      </c>
      <c r="F23" s="5"/>
      <c r="G23" s="5"/>
      <c r="H23" s="5"/>
      <c r="I23" s="5"/>
      <c r="J23" s="5"/>
      <c r="K23" s="5"/>
      <c r="L23" s="5"/>
      <c r="M23" s="5"/>
      <c r="N23" s="5"/>
      <c r="O23" s="5"/>
      <c r="P23" s="5"/>
      <c r="Q23" s="5"/>
      <c r="R23" s="5"/>
      <c r="S23" s="5"/>
      <c r="T23" s="5"/>
      <c r="U23" s="5"/>
    </row>
    <row r="24" spans="1:21" x14ac:dyDescent="0.2">
      <c r="A24" s="5" t="s">
        <v>101</v>
      </c>
      <c r="B24" s="5"/>
      <c r="C24" s="5"/>
      <c r="D24" s="5"/>
      <c r="E24" s="13" t="s">
        <v>102</v>
      </c>
      <c r="F24" s="13"/>
      <c r="G24" s="13"/>
      <c r="H24" s="13"/>
      <c r="I24" s="11"/>
      <c r="J24" s="11"/>
      <c r="K24" s="5"/>
      <c r="L24" s="5"/>
      <c r="M24" s="5"/>
      <c r="N24" s="5"/>
      <c r="O24" s="5"/>
      <c r="P24" s="5"/>
      <c r="Q24" s="5"/>
      <c r="R24" s="5"/>
      <c r="S24" s="5"/>
      <c r="T24" s="5"/>
      <c r="U24" s="5"/>
    </row>
    <row r="25" spans="1:21" x14ac:dyDescent="0.2">
      <c r="A25" s="5"/>
      <c r="B25" s="5"/>
      <c r="C25" s="5"/>
      <c r="D25" s="5"/>
      <c r="E25" s="5"/>
      <c r="F25" s="5"/>
      <c r="G25" s="5"/>
      <c r="H25" s="5"/>
      <c r="I25" s="5"/>
      <c r="J25" s="5"/>
      <c r="K25" s="5"/>
      <c r="L25" s="5"/>
      <c r="M25" s="5"/>
      <c r="N25" s="5"/>
      <c r="O25" s="5"/>
      <c r="P25" s="5"/>
      <c r="Q25" s="5"/>
      <c r="R25" s="5"/>
      <c r="S25" s="5"/>
      <c r="T25" s="5"/>
      <c r="U25" s="5"/>
    </row>
    <row r="26" spans="1:21" x14ac:dyDescent="0.2">
      <c r="A26" s="5" t="s">
        <v>99</v>
      </c>
      <c r="B26" s="5"/>
      <c r="C26" s="11"/>
      <c r="D26" s="46"/>
      <c r="E26" s="27">
        <v>42282</v>
      </c>
      <c r="F26" s="5"/>
      <c r="G26" s="5"/>
      <c r="H26" s="5"/>
      <c r="I26" s="5"/>
      <c r="J26" s="5"/>
      <c r="K26" s="5"/>
      <c r="L26" s="5"/>
      <c r="M26" s="5"/>
      <c r="N26" s="5"/>
      <c r="O26" s="5"/>
      <c r="P26" s="5"/>
      <c r="Q26" s="5"/>
      <c r="R26" s="5"/>
      <c r="S26" s="5"/>
      <c r="T26" s="5"/>
      <c r="U26" s="5"/>
    </row>
    <row r="27" spans="1:21" x14ac:dyDescent="0.2">
      <c r="A27" s="5"/>
      <c r="B27" s="5"/>
      <c r="C27" s="5"/>
      <c r="D27" s="5"/>
      <c r="E27" s="5"/>
      <c r="F27" s="5"/>
      <c r="G27" s="5"/>
      <c r="H27" s="5"/>
      <c r="I27" s="5"/>
      <c r="J27" s="5"/>
      <c r="K27" s="5"/>
      <c r="L27" s="5"/>
      <c r="M27" s="5"/>
      <c r="N27" s="5"/>
      <c r="O27" s="5"/>
      <c r="P27" s="5"/>
      <c r="Q27" s="5"/>
      <c r="R27" s="5"/>
      <c r="S27" s="5"/>
      <c r="T27" s="5"/>
      <c r="U27" s="5"/>
    </row>
    <row r="28" spans="1:21" x14ac:dyDescent="0.2">
      <c r="A28" s="5"/>
      <c r="B28" s="5"/>
      <c r="C28" s="5"/>
      <c r="D28" s="5"/>
      <c r="E28" s="5"/>
      <c r="F28" s="5"/>
      <c r="G28" s="5"/>
      <c r="H28" s="5"/>
      <c r="I28" s="5"/>
      <c r="J28" s="5"/>
      <c r="K28" s="5"/>
      <c r="L28" s="5"/>
      <c r="M28" s="5"/>
      <c r="N28" s="5"/>
      <c r="O28" s="5"/>
      <c r="P28" s="5"/>
      <c r="Q28" s="5"/>
      <c r="R28" s="5"/>
      <c r="S28" s="5"/>
      <c r="T28" s="5"/>
      <c r="U28" s="5"/>
    </row>
    <row r="29" spans="1:21" x14ac:dyDescent="0.2">
      <c r="A29" s="5"/>
      <c r="B29" s="5"/>
      <c r="C29" s="5"/>
      <c r="D29" s="5"/>
      <c r="E29" s="5"/>
      <c r="F29" s="5"/>
      <c r="G29" s="5"/>
      <c r="H29" s="5"/>
      <c r="I29" s="5"/>
      <c r="J29" s="5"/>
      <c r="K29" s="5"/>
      <c r="L29" s="5"/>
      <c r="M29" s="5"/>
      <c r="N29" s="5"/>
      <c r="O29" s="5"/>
      <c r="P29" s="5"/>
      <c r="Q29" s="5"/>
      <c r="R29" s="5"/>
      <c r="S29" s="5"/>
      <c r="T29" s="5"/>
      <c r="U29" s="5"/>
    </row>
    <row r="30" spans="1:21" x14ac:dyDescent="0.2">
      <c r="A30" s="5"/>
      <c r="B30" s="5"/>
      <c r="C30" s="5"/>
      <c r="D30" s="5"/>
      <c r="E30" s="5"/>
      <c r="F30" s="5"/>
      <c r="G30" s="5"/>
      <c r="H30" s="5"/>
      <c r="I30" s="5"/>
      <c r="J30" s="5"/>
      <c r="K30" s="5"/>
      <c r="L30" s="5"/>
      <c r="M30" s="5"/>
      <c r="N30" s="5"/>
      <c r="O30" s="5"/>
      <c r="P30" s="5"/>
      <c r="Q30" s="5"/>
      <c r="R30" s="5"/>
      <c r="S30" s="5"/>
      <c r="T30" s="5"/>
      <c r="U30" s="5"/>
    </row>
    <row r="31" spans="1:21" x14ac:dyDescent="0.2">
      <c r="A31" s="5"/>
      <c r="B31" s="5"/>
      <c r="C31" s="5"/>
      <c r="D31" s="5"/>
      <c r="E31" s="5"/>
      <c r="F31" s="5"/>
      <c r="G31" s="5"/>
      <c r="H31" s="5"/>
      <c r="I31" s="5"/>
      <c r="J31" s="5"/>
      <c r="K31" s="5"/>
      <c r="L31" s="5"/>
      <c r="M31" s="5"/>
      <c r="N31" s="5"/>
      <c r="O31" s="5"/>
      <c r="P31" s="5"/>
      <c r="Q31" s="5"/>
      <c r="R31" s="5"/>
      <c r="S31" s="5"/>
      <c r="T31" s="5"/>
      <c r="U31" s="5"/>
    </row>
  </sheetData>
  <mergeCells count="28">
    <mergeCell ref="D7:S7"/>
    <mergeCell ref="A2:C5"/>
    <mergeCell ref="D2:S5"/>
    <mergeCell ref="T2:U2"/>
    <mergeCell ref="T3:U3"/>
    <mergeCell ref="T4:U4"/>
    <mergeCell ref="T5:U5"/>
    <mergeCell ref="Q11:R11"/>
    <mergeCell ref="M13:M14"/>
    <mergeCell ref="N13:N14"/>
    <mergeCell ref="O13:P13"/>
    <mergeCell ref="Q13:Q14"/>
    <mergeCell ref="R13:R14"/>
    <mergeCell ref="A13:A14"/>
    <mergeCell ref="B13:B14"/>
    <mergeCell ref="C13:C14"/>
    <mergeCell ref="D13:D14"/>
    <mergeCell ref="E13:E14"/>
    <mergeCell ref="U13:U14"/>
    <mergeCell ref="T13:T14"/>
    <mergeCell ref="F13:F14"/>
    <mergeCell ref="G13:G14"/>
    <mergeCell ref="H13:H14"/>
    <mergeCell ref="I13:I14"/>
    <mergeCell ref="J13:J14"/>
    <mergeCell ref="S13:S14"/>
    <mergeCell ref="K13:K14"/>
    <mergeCell ref="L13:L14"/>
  </mergeCells>
  <pageMargins left="0.31496062992125984" right="0.31496062992125984" top="0.35433070866141736" bottom="0.35433070866141736" header="0.31496062992125984" footer="0.31496062992125984"/>
  <pageSetup scale="70"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workbookViewId="0">
      <selection sqref="A1:XFD1048576"/>
    </sheetView>
  </sheetViews>
  <sheetFormatPr baseColWidth="10" defaultColWidth="11.42578125" defaultRowHeight="15" x14ac:dyDescent="0.25"/>
  <cols>
    <col min="1" max="1" width="126" style="42" customWidth="1"/>
  </cols>
  <sheetData>
    <row r="1" spans="1:1" x14ac:dyDescent="0.25">
      <c r="A1" s="33" t="s">
        <v>103</v>
      </c>
    </row>
    <row r="2" spans="1:1" x14ac:dyDescent="0.25">
      <c r="A2" s="34" t="s">
        <v>104</v>
      </c>
    </row>
    <row r="3" spans="1:1" x14ac:dyDescent="0.25">
      <c r="A3" s="35"/>
    </row>
    <row r="4" spans="1:1" x14ac:dyDescent="0.25">
      <c r="A4" s="36" t="s">
        <v>105</v>
      </c>
    </row>
    <row r="5" spans="1:1" x14ac:dyDescent="0.25">
      <c r="A5" s="29"/>
    </row>
    <row r="6" spans="1:1" x14ac:dyDescent="0.25">
      <c r="A6" s="36" t="s">
        <v>106</v>
      </c>
    </row>
    <row r="7" spans="1:1" x14ac:dyDescent="0.25">
      <c r="A7" s="37"/>
    </row>
    <row r="8" spans="1:1" ht="27" x14ac:dyDescent="0.25">
      <c r="A8" s="38" t="s">
        <v>107</v>
      </c>
    </row>
    <row r="9" spans="1:1" x14ac:dyDescent="0.25">
      <c r="A9" s="29"/>
    </row>
    <row r="10" spans="1:1" ht="40.5" x14ac:dyDescent="0.25">
      <c r="A10" s="38" t="s">
        <v>108</v>
      </c>
    </row>
    <row r="11" spans="1:1" x14ac:dyDescent="0.25">
      <c r="A11" s="29"/>
    </row>
    <row r="12" spans="1:1" x14ac:dyDescent="0.25">
      <c r="A12" s="39" t="s">
        <v>109</v>
      </c>
    </row>
    <row r="13" spans="1:1" x14ac:dyDescent="0.25">
      <c r="A13" s="39" t="s">
        <v>110</v>
      </c>
    </row>
    <row r="14" spans="1:1" x14ac:dyDescent="0.25">
      <c r="A14" s="39" t="s">
        <v>111</v>
      </c>
    </row>
    <row r="15" spans="1:1" x14ac:dyDescent="0.25">
      <c r="A15" s="39" t="s">
        <v>112</v>
      </c>
    </row>
    <row r="16" spans="1:1" x14ac:dyDescent="0.25">
      <c r="A16" s="39" t="s">
        <v>113</v>
      </c>
    </row>
    <row r="17" spans="1:1" x14ac:dyDescent="0.25">
      <c r="A17" s="39" t="s">
        <v>114</v>
      </c>
    </row>
    <row r="18" spans="1:1" x14ac:dyDescent="0.25">
      <c r="A18" s="39" t="s">
        <v>115</v>
      </c>
    </row>
    <row r="19" spans="1:1" x14ac:dyDescent="0.25">
      <c r="A19" s="31"/>
    </row>
    <row r="20" spans="1:1" ht="27" x14ac:dyDescent="0.25">
      <c r="A20" s="31" t="s">
        <v>116</v>
      </c>
    </row>
    <row r="21" spans="1:1" x14ac:dyDescent="0.25">
      <c r="A21" s="29"/>
    </row>
    <row r="22" spans="1:1" ht="27" x14ac:dyDescent="0.25">
      <c r="A22" s="31" t="s">
        <v>117</v>
      </c>
    </row>
    <row r="23" spans="1:1" x14ac:dyDescent="0.25">
      <c r="A23" s="30" t="s">
        <v>77</v>
      </c>
    </row>
    <row r="24" spans="1:1" x14ac:dyDescent="0.25">
      <c r="A24" s="31" t="s">
        <v>118</v>
      </c>
    </row>
    <row r="25" spans="1:1" x14ac:dyDescent="0.25">
      <c r="A25" s="29"/>
    </row>
    <row r="26" spans="1:1" ht="27" x14ac:dyDescent="0.25">
      <c r="A26" s="29" t="s">
        <v>119</v>
      </c>
    </row>
    <row r="27" spans="1:1" x14ac:dyDescent="0.25">
      <c r="A27" s="29"/>
    </row>
    <row r="28" spans="1:1" x14ac:dyDescent="0.25">
      <c r="A28" s="31" t="s">
        <v>120</v>
      </c>
    </row>
    <row r="29" spans="1:1" x14ac:dyDescent="0.25">
      <c r="A29" s="40"/>
    </row>
    <row r="30" spans="1:1" ht="27" x14ac:dyDescent="0.25">
      <c r="A30" s="29" t="s">
        <v>121</v>
      </c>
    </row>
    <row r="31" spans="1:1" x14ac:dyDescent="0.25">
      <c r="A31" s="40"/>
    </row>
    <row r="32" spans="1:1" x14ac:dyDescent="0.25">
      <c r="A32" s="31" t="s">
        <v>122</v>
      </c>
    </row>
    <row r="33" spans="1:1" x14ac:dyDescent="0.25">
      <c r="A33" s="29"/>
    </row>
    <row r="34" spans="1:1" ht="27" x14ac:dyDescent="0.25">
      <c r="A34" s="31" t="s">
        <v>123</v>
      </c>
    </row>
    <row r="35" spans="1:1" x14ac:dyDescent="0.25">
      <c r="A35" s="41"/>
    </row>
    <row r="36" spans="1:1" ht="27" x14ac:dyDescent="0.25">
      <c r="A36" s="31" t="s">
        <v>124</v>
      </c>
    </row>
    <row r="37" spans="1:1" x14ac:dyDescent="0.25">
      <c r="A37" s="37"/>
    </row>
    <row r="38" spans="1:1" ht="27" x14ac:dyDescent="0.25">
      <c r="A38" s="31" t="s">
        <v>125</v>
      </c>
    </row>
    <row r="39" spans="1:1" x14ac:dyDescent="0.25">
      <c r="A39" s="37"/>
    </row>
    <row r="40" spans="1:1" x14ac:dyDescent="0.25">
      <c r="A40" s="31" t="s">
        <v>126</v>
      </c>
    </row>
    <row r="41" spans="1:1" x14ac:dyDescent="0.25">
      <c r="A41" s="41"/>
    </row>
    <row r="42" spans="1:1" ht="27" x14ac:dyDescent="0.25">
      <c r="A42" s="31" t="s">
        <v>127</v>
      </c>
    </row>
    <row r="43" spans="1:1" x14ac:dyDescent="0.25">
      <c r="A43" s="29"/>
    </row>
    <row r="44" spans="1:1" ht="27" x14ac:dyDescent="0.25">
      <c r="A44" s="31" t="s">
        <v>128</v>
      </c>
    </row>
    <row r="45" spans="1:1" x14ac:dyDescent="0.25">
      <c r="A45" s="31"/>
    </row>
    <row r="46" spans="1:1" x14ac:dyDescent="0.25">
      <c r="A46" s="31" t="s">
        <v>129</v>
      </c>
    </row>
    <row r="47" spans="1:1" x14ac:dyDescent="0.25">
      <c r="A47" s="29"/>
    </row>
    <row r="48" spans="1:1" x14ac:dyDescent="0.25">
      <c r="A48" s="31" t="s">
        <v>130</v>
      </c>
    </row>
    <row r="49" spans="1:1" ht="18" customHeight="1" x14ac:dyDescent="0.25">
      <c r="A49" s="31" t="s">
        <v>131</v>
      </c>
    </row>
    <row r="50" spans="1:1" x14ac:dyDescent="0.25">
      <c r="A50" s="32" t="s">
        <v>132</v>
      </c>
    </row>
    <row r="52" spans="1:1" x14ac:dyDescent="0.25">
      <c r="A52" s="31" t="s">
        <v>133</v>
      </c>
    </row>
    <row r="53" spans="1:1" x14ac:dyDescent="0.25">
      <c r="A53" s="29"/>
    </row>
    <row r="54" spans="1:1" ht="27" x14ac:dyDescent="0.25">
      <c r="A54" s="31" t="s">
        <v>134</v>
      </c>
    </row>
    <row r="55" spans="1:1" x14ac:dyDescent="0.25">
      <c r="A55" s="31"/>
    </row>
    <row r="56" spans="1:1" ht="27" x14ac:dyDescent="0.25">
      <c r="A56" s="31" t="s">
        <v>135</v>
      </c>
    </row>
    <row r="57" spans="1:1" x14ac:dyDescent="0.25">
      <c r="A57" s="31"/>
    </row>
    <row r="58" spans="1:1" ht="40.5" x14ac:dyDescent="0.25">
      <c r="A58" s="31" t="s">
        <v>136</v>
      </c>
    </row>
    <row r="59" spans="1:1" x14ac:dyDescent="0.25">
      <c r="A59" s="29"/>
    </row>
    <row r="60" spans="1:1" ht="27" x14ac:dyDescent="0.25">
      <c r="A60" s="31" t="s">
        <v>137</v>
      </c>
    </row>
    <row r="61" spans="1:1" x14ac:dyDescent="0.25">
      <c r="A61" s="37"/>
    </row>
    <row r="62" spans="1:1" ht="27" x14ac:dyDescent="0.25">
      <c r="A62" s="31" t="s">
        <v>138</v>
      </c>
    </row>
    <row r="63" spans="1:1" x14ac:dyDescent="0.25">
      <c r="A63" s="31" t="s">
        <v>139</v>
      </c>
    </row>
    <row r="64" spans="1:1" x14ac:dyDescent="0.25">
      <c r="A64" s="29" t="s">
        <v>140</v>
      </c>
    </row>
    <row r="65" spans="1:1" x14ac:dyDescent="0.25">
      <c r="A65" s="31" t="s">
        <v>141</v>
      </c>
    </row>
    <row r="66" spans="1:1" x14ac:dyDescent="0.25">
      <c r="A66" s="31" t="s">
        <v>142</v>
      </c>
    </row>
    <row r="67" spans="1:1" ht="27" x14ac:dyDescent="0.25">
      <c r="A67" s="31" t="s">
        <v>143</v>
      </c>
    </row>
    <row r="68" spans="1:1" x14ac:dyDescent="0.25">
      <c r="A68" s="29"/>
    </row>
    <row r="69" spans="1:1" ht="27" x14ac:dyDescent="0.25">
      <c r="A69" s="31" t="s">
        <v>144</v>
      </c>
    </row>
    <row r="70" spans="1:1" x14ac:dyDescent="0.25">
      <c r="A70" s="29"/>
    </row>
    <row r="71" spans="1:1" ht="27" x14ac:dyDescent="0.25">
      <c r="A71" s="31" t="s">
        <v>145</v>
      </c>
    </row>
    <row r="72" spans="1:1" x14ac:dyDescent="0.25">
      <c r="A72" s="31"/>
    </row>
    <row r="73" spans="1:1" ht="27" x14ac:dyDescent="0.25">
      <c r="A73" s="31"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7"/>
  <sheetViews>
    <sheetView view="pageBreakPreview" topLeftCell="F1" zoomScale="83" zoomScaleNormal="86" zoomScaleSheetLayoutView="83" workbookViewId="0">
      <pane ySplit="14" topLeftCell="A22" activePane="bottomLeft" state="frozen"/>
      <selection pane="bottomLeft" activeCell="U22" sqref="U22"/>
    </sheetView>
  </sheetViews>
  <sheetFormatPr baseColWidth="10" defaultColWidth="11.42578125" defaultRowHeight="11.25" x14ac:dyDescent="0.2"/>
  <cols>
    <col min="1" max="1" width="6.140625" style="1" customWidth="1"/>
    <col min="2" max="2" width="9" style="1" customWidth="1"/>
    <col min="3" max="3" width="11.42578125" style="1"/>
    <col min="4" max="4" width="18.28515625" style="1" customWidth="1"/>
    <col min="5" max="5" width="13.85546875" style="1" customWidth="1"/>
    <col min="6" max="6" width="13.140625" style="1" customWidth="1"/>
    <col min="7" max="7" width="24.140625" style="1" customWidth="1"/>
    <col min="8" max="8" width="16.5703125" style="1" customWidth="1"/>
    <col min="9" max="9" width="20.7109375" style="1" customWidth="1"/>
    <col min="10" max="14" width="11.42578125" style="1"/>
    <col min="15" max="15" width="10" style="1" customWidth="1"/>
    <col min="16" max="16" width="9.7109375" style="1" customWidth="1"/>
    <col min="17" max="18" width="11.42578125" style="1"/>
    <col min="19" max="19" width="45.7109375" style="1" customWidth="1"/>
    <col min="20" max="20" width="54" style="1" customWidth="1"/>
    <col min="21" max="16384" width="11.42578125" style="1"/>
  </cols>
  <sheetData>
    <row r="1" spans="1:22" ht="12" thickBot="1" x14ac:dyDescent="0.25"/>
    <row r="2" spans="1:22" ht="24" customHeight="1" x14ac:dyDescent="0.2">
      <c r="A2" s="71"/>
      <c r="B2" s="72"/>
      <c r="C2" s="73"/>
      <c r="D2" s="80" t="s">
        <v>0</v>
      </c>
      <c r="E2" s="81"/>
      <c r="F2" s="81"/>
      <c r="G2" s="81"/>
      <c r="H2" s="81"/>
      <c r="I2" s="81"/>
      <c r="J2" s="81"/>
      <c r="K2" s="81"/>
      <c r="L2" s="81"/>
      <c r="M2" s="81"/>
      <c r="N2" s="81"/>
      <c r="O2" s="81"/>
      <c r="P2" s="81"/>
      <c r="Q2" s="81"/>
      <c r="R2" s="81"/>
      <c r="S2" s="81"/>
      <c r="T2" s="86" t="s">
        <v>1</v>
      </c>
      <c r="U2" s="87"/>
    </row>
    <row r="3" spans="1:22" ht="27.75" customHeight="1" x14ac:dyDescent="0.2">
      <c r="A3" s="74"/>
      <c r="B3" s="75"/>
      <c r="C3" s="76"/>
      <c r="D3" s="82"/>
      <c r="E3" s="83"/>
      <c r="F3" s="83"/>
      <c r="G3" s="83"/>
      <c r="H3" s="83"/>
      <c r="I3" s="83"/>
      <c r="J3" s="83"/>
      <c r="K3" s="83"/>
      <c r="L3" s="83"/>
      <c r="M3" s="83"/>
      <c r="N3" s="83"/>
      <c r="O3" s="83"/>
      <c r="P3" s="83"/>
      <c r="Q3" s="83"/>
      <c r="R3" s="83"/>
      <c r="S3" s="83"/>
      <c r="T3" s="88" t="s">
        <v>2</v>
      </c>
      <c r="U3" s="89"/>
    </row>
    <row r="4" spans="1:22" ht="27.75" customHeight="1" x14ac:dyDescent="0.2">
      <c r="A4" s="74"/>
      <c r="B4" s="75"/>
      <c r="C4" s="76"/>
      <c r="D4" s="82"/>
      <c r="E4" s="83"/>
      <c r="F4" s="83"/>
      <c r="G4" s="83"/>
      <c r="H4" s="83"/>
      <c r="I4" s="83"/>
      <c r="J4" s="83"/>
      <c r="K4" s="83"/>
      <c r="L4" s="83"/>
      <c r="M4" s="83"/>
      <c r="N4" s="83"/>
      <c r="O4" s="83"/>
      <c r="P4" s="83"/>
      <c r="Q4" s="83"/>
      <c r="R4" s="83"/>
      <c r="S4" s="83"/>
      <c r="T4" s="90" t="s">
        <v>3</v>
      </c>
      <c r="U4" s="89"/>
    </row>
    <row r="5" spans="1:22" ht="27.75" customHeight="1" thickBot="1" x14ac:dyDescent="0.25">
      <c r="A5" s="77"/>
      <c r="B5" s="78"/>
      <c r="C5" s="79"/>
      <c r="D5" s="84"/>
      <c r="E5" s="85"/>
      <c r="F5" s="85"/>
      <c r="G5" s="85"/>
      <c r="H5" s="85"/>
      <c r="I5" s="85"/>
      <c r="J5" s="85"/>
      <c r="K5" s="85"/>
      <c r="L5" s="85"/>
      <c r="M5" s="85"/>
      <c r="N5" s="85"/>
      <c r="O5" s="85"/>
      <c r="P5" s="85"/>
      <c r="Q5" s="85"/>
      <c r="R5" s="85"/>
      <c r="S5" s="85"/>
      <c r="T5" s="91" t="s">
        <v>4</v>
      </c>
      <c r="U5" s="92"/>
    </row>
    <row r="6" spans="1:22" x14ac:dyDescent="0.2">
      <c r="A6" s="11"/>
      <c r="B6" s="28"/>
      <c r="C6" s="28"/>
      <c r="D6" s="22"/>
      <c r="E6" s="22"/>
      <c r="F6" s="22"/>
      <c r="G6" s="22"/>
      <c r="H6" s="22"/>
      <c r="I6" s="22"/>
      <c r="J6" s="22"/>
      <c r="K6" s="22"/>
      <c r="L6" s="22"/>
      <c r="M6" s="22"/>
      <c r="N6" s="22"/>
      <c r="O6" s="22"/>
      <c r="P6" s="22"/>
      <c r="Q6" s="22"/>
      <c r="R6" s="22"/>
      <c r="S6" s="22"/>
      <c r="T6" s="3"/>
      <c r="U6" s="28"/>
    </row>
    <row r="7" spans="1:22" ht="15" x14ac:dyDescent="0.2">
      <c r="B7" s="43"/>
      <c r="C7" s="43"/>
      <c r="D7" s="70" t="s">
        <v>5</v>
      </c>
      <c r="E7" s="70"/>
      <c r="F7" s="70"/>
      <c r="G7" s="70"/>
      <c r="H7" s="70"/>
      <c r="I7" s="70"/>
      <c r="J7" s="70"/>
      <c r="K7" s="70"/>
      <c r="L7" s="70"/>
      <c r="M7" s="70"/>
      <c r="N7" s="70"/>
      <c r="O7" s="70"/>
      <c r="P7" s="70"/>
      <c r="Q7" s="70"/>
      <c r="R7" s="70"/>
      <c r="S7" s="70"/>
      <c r="T7" s="43"/>
      <c r="U7" s="43"/>
    </row>
    <row r="8" spans="1:22" ht="19.5" customHeight="1" x14ac:dyDescent="0.2">
      <c r="A8" s="2"/>
      <c r="B8" s="2"/>
      <c r="C8" s="2"/>
      <c r="D8" s="2"/>
      <c r="E8" s="3"/>
      <c r="F8" s="3"/>
      <c r="G8" s="3"/>
      <c r="H8" s="3"/>
      <c r="I8" s="3"/>
      <c r="J8" s="3"/>
      <c r="K8" s="3"/>
      <c r="L8" s="3"/>
      <c r="M8" s="4"/>
      <c r="N8" s="4"/>
      <c r="O8" s="4"/>
      <c r="P8" s="4"/>
      <c r="Q8" s="4"/>
      <c r="R8" s="4"/>
      <c r="S8" s="4"/>
      <c r="T8" s="3"/>
      <c r="U8" s="5"/>
    </row>
    <row r="9" spans="1:22" x14ac:dyDescent="0.2">
      <c r="A9" s="10" t="s">
        <v>6</v>
      </c>
      <c r="B9" s="14"/>
      <c r="D9" s="15" t="s">
        <v>7</v>
      </c>
      <c r="E9" s="16"/>
      <c r="F9" s="6"/>
      <c r="G9" s="3"/>
      <c r="H9" s="3"/>
      <c r="I9" s="3"/>
      <c r="J9" s="3"/>
      <c r="K9" s="4"/>
      <c r="L9" s="4"/>
      <c r="M9" s="4"/>
      <c r="N9" s="4"/>
      <c r="O9" s="4"/>
      <c r="P9" s="4"/>
      <c r="Q9" s="4"/>
      <c r="R9" s="4"/>
      <c r="S9" s="4"/>
      <c r="T9" s="3"/>
      <c r="U9" s="5"/>
    </row>
    <row r="10" spans="1:22" x14ac:dyDescent="0.2">
      <c r="A10" s="6"/>
      <c r="B10" s="6"/>
      <c r="C10" s="6"/>
      <c r="D10" s="6"/>
      <c r="E10" s="6"/>
      <c r="F10" s="6"/>
      <c r="G10" s="3"/>
      <c r="H10" s="3"/>
      <c r="I10" s="3"/>
      <c r="J10" s="3"/>
      <c r="K10" s="4"/>
      <c r="L10" s="4"/>
      <c r="M10" s="4"/>
      <c r="N10" s="4"/>
      <c r="O10" s="4"/>
      <c r="P10" s="4"/>
      <c r="Q10" s="4"/>
      <c r="R10" s="4"/>
      <c r="S10" s="4"/>
      <c r="T10" s="3"/>
      <c r="U10" s="5"/>
    </row>
    <row r="11" spans="1:22" x14ac:dyDescent="0.2">
      <c r="A11" s="7" t="s">
        <v>8</v>
      </c>
      <c r="B11" s="8"/>
      <c r="C11" s="8"/>
      <c r="D11" s="25" t="s">
        <v>9</v>
      </c>
      <c r="E11" s="25"/>
      <c r="F11" s="25"/>
      <c r="G11" s="25"/>
      <c r="H11" s="3"/>
      <c r="I11" s="3"/>
      <c r="J11" s="3"/>
      <c r="K11" s="3"/>
      <c r="L11" s="3"/>
      <c r="M11" s="9" t="s">
        <v>10</v>
      </c>
      <c r="N11" s="5"/>
      <c r="O11" s="3"/>
      <c r="P11" s="3"/>
      <c r="Q11" s="66">
        <v>42277</v>
      </c>
      <c r="R11" s="67"/>
      <c r="S11" s="3"/>
      <c r="T11" s="3"/>
      <c r="U11" s="5"/>
    </row>
    <row r="12" spans="1:22" x14ac:dyDescent="0.2">
      <c r="A12" s="7"/>
      <c r="B12" s="8"/>
      <c r="C12" s="8"/>
      <c r="D12" s="8"/>
      <c r="E12" s="3"/>
      <c r="F12" s="3"/>
      <c r="G12" s="3"/>
      <c r="H12" s="3"/>
      <c r="I12" s="3"/>
      <c r="J12" s="3"/>
      <c r="K12" s="3"/>
      <c r="L12" s="3"/>
      <c r="M12" s="4"/>
      <c r="N12" s="3"/>
      <c r="O12" s="4"/>
      <c r="P12" s="4"/>
      <c r="Q12" s="4"/>
      <c r="R12" s="4"/>
      <c r="S12" s="4"/>
      <c r="T12" s="3"/>
      <c r="U12" s="3"/>
    </row>
    <row r="13" spans="1:22" ht="47.25" customHeight="1" x14ac:dyDescent="0.2">
      <c r="A13" s="65" t="s">
        <v>11</v>
      </c>
      <c r="B13" s="65" t="s">
        <v>12</v>
      </c>
      <c r="C13" s="65" t="s">
        <v>13</v>
      </c>
      <c r="D13" s="65" t="s">
        <v>14</v>
      </c>
      <c r="E13" s="65" t="s">
        <v>15</v>
      </c>
      <c r="F13" s="65" t="s">
        <v>16</v>
      </c>
      <c r="G13" s="65" t="s">
        <v>17</v>
      </c>
      <c r="H13" s="65" t="s">
        <v>18</v>
      </c>
      <c r="I13" s="65" t="s">
        <v>19</v>
      </c>
      <c r="J13" s="65" t="s">
        <v>20</v>
      </c>
      <c r="K13" s="65" t="s">
        <v>21</v>
      </c>
      <c r="L13" s="65" t="s">
        <v>22</v>
      </c>
      <c r="M13" s="65" t="s">
        <v>23</v>
      </c>
      <c r="N13" s="65" t="s">
        <v>24</v>
      </c>
      <c r="O13" s="65" t="s">
        <v>25</v>
      </c>
      <c r="P13" s="68"/>
      <c r="Q13" s="65" t="s">
        <v>26</v>
      </c>
      <c r="R13" s="69" t="s">
        <v>27</v>
      </c>
      <c r="S13" s="65" t="s">
        <v>28</v>
      </c>
      <c r="T13" s="65" t="s">
        <v>29</v>
      </c>
      <c r="U13" s="65" t="s">
        <v>30</v>
      </c>
    </row>
    <row r="14" spans="1:22" ht="22.5" x14ac:dyDescent="0.2">
      <c r="A14" s="65"/>
      <c r="B14" s="65"/>
      <c r="C14" s="65"/>
      <c r="D14" s="65"/>
      <c r="E14" s="65"/>
      <c r="F14" s="65"/>
      <c r="G14" s="65"/>
      <c r="H14" s="65"/>
      <c r="I14" s="65"/>
      <c r="J14" s="65"/>
      <c r="K14" s="65"/>
      <c r="L14" s="65"/>
      <c r="M14" s="65"/>
      <c r="N14" s="65"/>
      <c r="O14" s="63" t="s">
        <v>31</v>
      </c>
      <c r="P14" s="63" t="s">
        <v>32</v>
      </c>
      <c r="Q14" s="65"/>
      <c r="R14" s="69"/>
      <c r="S14" s="65"/>
      <c r="T14" s="65"/>
      <c r="U14" s="65"/>
    </row>
    <row r="15" spans="1:22" ht="244.5" customHeight="1" x14ac:dyDescent="0.2">
      <c r="A15" s="17">
        <v>1</v>
      </c>
      <c r="B15" s="17">
        <v>6</v>
      </c>
      <c r="C15" s="50" t="s">
        <v>33</v>
      </c>
      <c r="D15" s="17" t="s">
        <v>34</v>
      </c>
      <c r="E15" s="17" t="s">
        <v>35</v>
      </c>
      <c r="F15" s="17" t="s">
        <v>36</v>
      </c>
      <c r="G15" s="58" t="s">
        <v>37</v>
      </c>
      <c r="H15" s="58" t="s">
        <v>38</v>
      </c>
      <c r="I15" s="58" t="s">
        <v>39</v>
      </c>
      <c r="J15" s="17" t="s">
        <v>40</v>
      </c>
      <c r="K15" s="18">
        <v>1</v>
      </c>
      <c r="L15" s="17" t="s">
        <v>41</v>
      </c>
      <c r="M15" s="17" t="s">
        <v>42</v>
      </c>
      <c r="N15" s="17" t="s">
        <v>43</v>
      </c>
      <c r="O15" s="50">
        <v>41641</v>
      </c>
      <c r="P15" s="50">
        <v>42004</v>
      </c>
      <c r="Q15" s="59"/>
      <c r="R15" s="18">
        <v>1</v>
      </c>
      <c r="S15" s="17" t="s">
        <v>44</v>
      </c>
      <c r="T15" s="19" t="s">
        <v>45</v>
      </c>
      <c r="U15" s="57" t="s">
        <v>46</v>
      </c>
      <c r="V15" s="5"/>
    </row>
    <row r="16" spans="1:22" ht="163.5" customHeight="1" x14ac:dyDescent="0.2">
      <c r="A16" s="17">
        <v>2</v>
      </c>
      <c r="B16" s="17">
        <v>6</v>
      </c>
      <c r="C16" s="50"/>
      <c r="D16" s="17" t="s">
        <v>34</v>
      </c>
      <c r="E16" s="17" t="s">
        <v>47</v>
      </c>
      <c r="F16" s="17"/>
      <c r="G16" s="58" t="s">
        <v>48</v>
      </c>
      <c r="H16" s="58" t="s">
        <v>38</v>
      </c>
      <c r="I16" s="58" t="s">
        <v>49</v>
      </c>
      <c r="J16" s="17" t="s">
        <v>50</v>
      </c>
      <c r="K16" s="17">
        <v>1</v>
      </c>
      <c r="L16" s="17" t="s">
        <v>41</v>
      </c>
      <c r="M16" s="17" t="s">
        <v>42</v>
      </c>
      <c r="N16" s="17" t="s">
        <v>43</v>
      </c>
      <c r="O16" s="50">
        <v>41641</v>
      </c>
      <c r="P16" s="50">
        <v>42004</v>
      </c>
      <c r="Q16" s="59"/>
      <c r="R16" s="18">
        <v>1</v>
      </c>
      <c r="S16" s="17" t="s">
        <v>51</v>
      </c>
      <c r="T16" s="60" t="s">
        <v>52</v>
      </c>
      <c r="U16" s="57" t="s">
        <v>46</v>
      </c>
    </row>
    <row r="17" spans="1:21" ht="144" customHeight="1" x14ac:dyDescent="0.2">
      <c r="A17" s="17">
        <v>3</v>
      </c>
      <c r="B17" s="17">
        <v>6</v>
      </c>
      <c r="C17" s="50"/>
      <c r="D17" s="17" t="s">
        <v>34</v>
      </c>
      <c r="E17" s="17" t="s">
        <v>47</v>
      </c>
      <c r="F17" s="17"/>
      <c r="G17" s="58" t="s">
        <v>53</v>
      </c>
      <c r="H17" s="58" t="s">
        <v>38</v>
      </c>
      <c r="I17" s="58" t="s">
        <v>49</v>
      </c>
      <c r="J17" s="17" t="s">
        <v>50</v>
      </c>
      <c r="K17" s="17">
        <v>1</v>
      </c>
      <c r="L17" s="17" t="s">
        <v>41</v>
      </c>
      <c r="M17" s="17" t="s">
        <v>42</v>
      </c>
      <c r="N17" s="17" t="s">
        <v>43</v>
      </c>
      <c r="O17" s="50">
        <v>41641</v>
      </c>
      <c r="P17" s="50">
        <v>42004</v>
      </c>
      <c r="Q17" s="59"/>
      <c r="R17" s="18">
        <v>1</v>
      </c>
      <c r="S17" s="17" t="s">
        <v>54</v>
      </c>
      <c r="T17" s="58" t="s">
        <v>55</v>
      </c>
      <c r="U17" s="57" t="s">
        <v>46</v>
      </c>
    </row>
    <row r="18" spans="1:21" ht="259.5" customHeight="1" x14ac:dyDescent="0.2">
      <c r="A18" s="17">
        <v>4</v>
      </c>
      <c r="B18" s="17">
        <v>6</v>
      </c>
      <c r="C18" s="50"/>
      <c r="D18" s="17" t="s">
        <v>34</v>
      </c>
      <c r="E18" s="17" t="s">
        <v>56</v>
      </c>
      <c r="F18" s="17"/>
      <c r="G18" s="64" t="s">
        <v>57</v>
      </c>
      <c r="H18" s="58" t="s">
        <v>38</v>
      </c>
      <c r="I18" s="64" t="s">
        <v>58</v>
      </c>
      <c r="J18" s="20" t="s">
        <v>59</v>
      </c>
      <c r="K18" s="18">
        <v>1</v>
      </c>
      <c r="L18" s="17" t="s">
        <v>41</v>
      </c>
      <c r="M18" s="17" t="s">
        <v>42</v>
      </c>
      <c r="N18" s="17" t="s">
        <v>43</v>
      </c>
      <c r="O18" s="50">
        <v>41641</v>
      </c>
      <c r="P18" s="50">
        <v>42004</v>
      </c>
      <c r="Q18" s="59"/>
      <c r="R18" s="18">
        <v>1</v>
      </c>
      <c r="S18" s="17" t="s">
        <v>60</v>
      </c>
      <c r="T18" s="60" t="s">
        <v>61</v>
      </c>
      <c r="U18" s="44" t="s">
        <v>46</v>
      </c>
    </row>
    <row r="19" spans="1:21" ht="78.75" x14ac:dyDescent="0.2">
      <c r="A19" s="17">
        <v>5</v>
      </c>
      <c r="B19" s="17">
        <v>6</v>
      </c>
      <c r="C19" s="50"/>
      <c r="D19" s="17" t="s">
        <v>34</v>
      </c>
      <c r="E19" s="17" t="s">
        <v>47</v>
      </c>
      <c r="F19" s="17"/>
      <c r="G19" s="58" t="s">
        <v>62</v>
      </c>
      <c r="H19" s="58" t="s">
        <v>38</v>
      </c>
      <c r="I19" s="58" t="s">
        <v>63</v>
      </c>
      <c r="J19" s="17" t="s">
        <v>64</v>
      </c>
      <c r="K19" s="18">
        <v>1</v>
      </c>
      <c r="L19" s="17" t="s">
        <v>41</v>
      </c>
      <c r="M19" s="17" t="s">
        <v>42</v>
      </c>
      <c r="N19" s="17" t="s">
        <v>43</v>
      </c>
      <c r="O19" s="50">
        <v>41641</v>
      </c>
      <c r="P19" s="50">
        <v>42004</v>
      </c>
      <c r="Q19" s="59"/>
      <c r="R19" s="18">
        <v>1</v>
      </c>
      <c r="S19" s="17" t="s">
        <v>65</v>
      </c>
      <c r="T19" s="60" t="s">
        <v>66</v>
      </c>
      <c r="U19" s="57" t="s">
        <v>46</v>
      </c>
    </row>
    <row r="20" spans="1:21" ht="90" hidden="1" x14ac:dyDescent="0.2">
      <c r="A20" s="17">
        <v>11</v>
      </c>
      <c r="B20" s="17">
        <v>1</v>
      </c>
      <c r="C20" s="50">
        <v>41704</v>
      </c>
      <c r="D20" s="47" t="s">
        <v>67</v>
      </c>
      <c r="E20" s="17" t="s">
        <v>68</v>
      </c>
      <c r="F20" s="17" t="s">
        <v>36</v>
      </c>
      <c r="G20" s="58" t="s">
        <v>69</v>
      </c>
      <c r="H20" s="58" t="s">
        <v>70</v>
      </c>
      <c r="I20" s="58" t="s">
        <v>71</v>
      </c>
      <c r="J20" s="18" t="s">
        <v>72</v>
      </c>
      <c r="K20" s="18">
        <v>1</v>
      </c>
      <c r="L20" s="17" t="s">
        <v>41</v>
      </c>
      <c r="M20" s="18" t="s">
        <v>42</v>
      </c>
      <c r="N20" s="17" t="s">
        <v>43</v>
      </c>
      <c r="O20" s="50">
        <v>42006</v>
      </c>
      <c r="P20" s="50">
        <v>42369</v>
      </c>
      <c r="Q20" s="48"/>
      <c r="R20" s="18">
        <v>1</v>
      </c>
      <c r="S20" s="49" t="s">
        <v>73</v>
      </c>
      <c r="T20" s="24" t="s">
        <v>74</v>
      </c>
      <c r="U20" s="23" t="s">
        <v>75</v>
      </c>
    </row>
    <row r="21" spans="1:21" ht="240.75" customHeight="1" x14ac:dyDescent="0.2">
      <c r="A21" s="17">
        <v>6</v>
      </c>
      <c r="B21" s="17">
        <v>6</v>
      </c>
      <c r="C21" s="58">
        <f>C8</f>
        <v>0</v>
      </c>
      <c r="D21" s="17" t="s">
        <v>34</v>
      </c>
      <c r="E21" s="17" t="s">
        <v>76</v>
      </c>
      <c r="F21" s="17" t="s">
        <v>77</v>
      </c>
      <c r="G21" s="58" t="s">
        <v>78</v>
      </c>
      <c r="H21" s="58" t="s">
        <v>38</v>
      </c>
      <c r="I21" s="58" t="s">
        <v>79</v>
      </c>
      <c r="J21" s="17" t="s">
        <v>80</v>
      </c>
      <c r="K21" s="18">
        <v>1</v>
      </c>
      <c r="L21" s="17" t="s">
        <v>81</v>
      </c>
      <c r="M21" s="17" t="s">
        <v>82</v>
      </c>
      <c r="N21" s="17" t="str">
        <f>N19</f>
        <v>No aplica</v>
      </c>
      <c r="O21" s="21">
        <v>41794</v>
      </c>
      <c r="P21" s="21">
        <v>41943</v>
      </c>
      <c r="Q21" s="17"/>
      <c r="R21" s="18">
        <v>1</v>
      </c>
      <c r="S21" s="17" t="s">
        <v>83</v>
      </c>
      <c r="T21" s="24" t="s">
        <v>84</v>
      </c>
      <c r="U21" s="23" t="s">
        <v>46</v>
      </c>
    </row>
    <row r="22" spans="1:21" ht="240.75" customHeight="1" x14ac:dyDescent="0.2">
      <c r="A22" s="17">
        <v>7</v>
      </c>
      <c r="B22" s="17">
        <v>6</v>
      </c>
      <c r="C22" s="58"/>
      <c r="D22" s="17" t="s">
        <v>34</v>
      </c>
      <c r="E22" s="17" t="str">
        <f>'[1]CB-0402  PLAN DE MEJORAMIENT...'!$C$123</f>
        <v>Informe Final de Auditoría Regular Vigencia 2013- PAAF 2014 - Agosto de 2014</v>
      </c>
      <c r="F22" s="23" t="s">
        <v>85</v>
      </c>
      <c r="G22" s="58" t="s">
        <v>156</v>
      </c>
      <c r="H22" s="58"/>
      <c r="I22" s="58" t="s">
        <v>157</v>
      </c>
      <c r="J22" s="17" t="str">
        <f>'[1]CB-0402  PLAN DE MEJORAMIENT...'!$G$123</f>
        <v>No. De conciliaciones de información realizadas / No. De conciliaciones programadas</v>
      </c>
      <c r="K22" s="62">
        <f>'[1]CB-0402  PLAN DE MEJORAMIENT...'!H123</f>
        <v>1</v>
      </c>
      <c r="L22" s="62" t="str">
        <f>'[1]CB-0402  PLAN DE MEJORAMIENT...'!I123</f>
        <v>Oficina Asesora Jurídica</v>
      </c>
      <c r="M22" s="62" t="str">
        <f>'[1]CB-0402  PLAN DE MEJORAMIENT...'!J123</f>
        <v>Luz Jimena Duque Botero</v>
      </c>
      <c r="N22" s="62" t="str">
        <f>'[1]CB-0402  PLAN DE MEJORAMIENT...'!K123</f>
        <v>No requiere recursos adicionales</v>
      </c>
      <c r="O22" s="21">
        <f>'[1]CB-0402  PLAN DE MEJORAMIENT...'!L123</f>
        <v>41876</v>
      </c>
      <c r="P22" s="21">
        <f>'[1]CB-0402  PLAN DE MEJORAMIENT...'!M123</f>
        <v>41988</v>
      </c>
      <c r="Q22" s="17"/>
      <c r="R22" s="18">
        <f>$R$21</f>
        <v>1</v>
      </c>
      <c r="S22" s="17" t="s">
        <v>86</v>
      </c>
      <c r="T22" s="24" t="s">
        <v>87</v>
      </c>
      <c r="U22" s="23" t="s">
        <v>46</v>
      </c>
    </row>
    <row r="23" spans="1:21" x14ac:dyDescent="0.2">
      <c r="A23" s="5"/>
      <c r="B23" s="5"/>
      <c r="C23" s="5"/>
      <c r="D23" s="5"/>
      <c r="E23" s="5"/>
      <c r="F23" s="5"/>
      <c r="G23" s="5"/>
      <c r="H23" s="5"/>
      <c r="I23" s="5"/>
      <c r="J23" s="5"/>
      <c r="K23" s="5"/>
      <c r="L23" s="5"/>
      <c r="M23" s="5"/>
      <c r="N23" s="5"/>
      <c r="O23" s="5"/>
      <c r="P23" s="5"/>
      <c r="Q23" s="5"/>
      <c r="R23" s="5"/>
      <c r="S23" s="5"/>
      <c r="T23" s="5"/>
      <c r="U23" s="5"/>
    </row>
    <row r="24" spans="1:21" x14ac:dyDescent="0.2">
      <c r="A24" s="5"/>
      <c r="B24" s="5"/>
      <c r="C24" s="5"/>
      <c r="D24" s="5"/>
      <c r="E24" s="5"/>
      <c r="F24" s="5"/>
      <c r="G24" s="5"/>
      <c r="H24" s="5"/>
      <c r="I24" s="5"/>
      <c r="J24" s="5"/>
      <c r="K24" s="5"/>
      <c r="L24" s="5"/>
      <c r="M24" s="5"/>
      <c r="N24" s="5"/>
      <c r="O24" s="5"/>
      <c r="P24" s="5"/>
      <c r="Q24" s="5"/>
      <c r="R24" s="5"/>
      <c r="S24" s="5"/>
      <c r="T24" s="5"/>
      <c r="U24" s="5"/>
    </row>
    <row r="25" spans="1:21" ht="16.5" customHeight="1" x14ac:dyDescent="0.2">
      <c r="A25" s="5" t="s">
        <v>95</v>
      </c>
      <c r="B25" s="5"/>
      <c r="C25" s="5"/>
      <c r="D25" s="11"/>
      <c r="E25" s="12" t="s">
        <v>96</v>
      </c>
      <c r="F25" s="12"/>
      <c r="G25" s="12"/>
      <c r="H25" s="12"/>
      <c r="I25" s="5"/>
      <c r="J25" s="5"/>
      <c r="K25" s="5"/>
      <c r="L25" s="5"/>
      <c r="M25" s="5"/>
      <c r="N25" s="5"/>
      <c r="O25" s="5"/>
      <c r="P25" s="5"/>
      <c r="Q25" s="5"/>
      <c r="R25" s="5"/>
      <c r="S25" s="5"/>
      <c r="T25" s="5"/>
      <c r="U25" s="5"/>
    </row>
    <row r="26" spans="1:21" ht="17.25" customHeight="1" x14ac:dyDescent="0.2">
      <c r="A26" s="5" t="s">
        <v>97</v>
      </c>
      <c r="B26" s="5"/>
      <c r="C26" s="11"/>
      <c r="D26" s="45"/>
      <c r="E26" s="12" t="s">
        <v>9</v>
      </c>
      <c r="F26" s="12"/>
      <c r="G26" s="12"/>
      <c r="H26" s="12"/>
      <c r="I26" s="5"/>
      <c r="M26" s="5" t="s">
        <v>98</v>
      </c>
      <c r="N26" s="12"/>
      <c r="O26" s="12"/>
      <c r="P26" s="12"/>
      <c r="Q26" s="12"/>
      <c r="R26" s="5"/>
      <c r="S26" s="5"/>
      <c r="T26" s="5"/>
      <c r="U26" s="5"/>
    </row>
    <row r="27" spans="1:21" ht="16.5" customHeight="1" x14ac:dyDescent="0.2">
      <c r="A27" s="5" t="s">
        <v>99</v>
      </c>
      <c r="B27" s="5"/>
      <c r="C27" s="11"/>
      <c r="D27" s="46"/>
      <c r="E27" s="26">
        <v>42282</v>
      </c>
      <c r="F27" s="5"/>
      <c r="G27" s="5"/>
      <c r="H27" s="5"/>
      <c r="I27" s="5"/>
      <c r="J27" s="5"/>
      <c r="K27" s="5"/>
      <c r="L27" s="5"/>
      <c r="M27" s="5"/>
      <c r="N27" s="5"/>
      <c r="O27" s="5"/>
      <c r="P27" s="5"/>
      <c r="Q27" s="5"/>
      <c r="R27" s="5"/>
      <c r="S27" s="5"/>
      <c r="T27" s="5"/>
      <c r="U27" s="5"/>
    </row>
    <row r="28" spans="1:21" x14ac:dyDescent="0.2">
      <c r="A28" s="5"/>
      <c r="B28" s="5"/>
      <c r="C28" s="5"/>
      <c r="D28" s="5"/>
      <c r="E28" s="5"/>
      <c r="F28" s="5"/>
      <c r="G28" s="5"/>
      <c r="H28" s="5"/>
      <c r="I28" s="5"/>
      <c r="J28" s="5"/>
      <c r="K28" s="5"/>
      <c r="L28" s="5"/>
      <c r="M28" s="5"/>
      <c r="N28" s="5"/>
      <c r="O28" s="5"/>
      <c r="P28" s="5"/>
      <c r="Q28" s="5"/>
      <c r="R28" s="5"/>
      <c r="S28" s="5"/>
      <c r="T28" s="5"/>
      <c r="U28" s="5"/>
    </row>
    <row r="29" spans="1:21" x14ac:dyDescent="0.2">
      <c r="A29" s="5"/>
      <c r="B29" s="5"/>
      <c r="C29" s="5"/>
      <c r="D29" s="5"/>
      <c r="E29" s="5" t="s">
        <v>100</v>
      </c>
      <c r="F29" s="5"/>
      <c r="G29" s="5"/>
      <c r="H29" s="5"/>
      <c r="I29" s="5"/>
      <c r="J29" s="5"/>
      <c r="K29" s="5"/>
      <c r="L29" s="5"/>
      <c r="M29" s="5"/>
      <c r="N29" s="5"/>
      <c r="O29" s="5"/>
      <c r="P29" s="5"/>
      <c r="Q29" s="5"/>
      <c r="R29" s="5"/>
      <c r="S29" s="5"/>
      <c r="T29" s="5"/>
      <c r="U29" s="5"/>
    </row>
    <row r="30" spans="1:21" x14ac:dyDescent="0.2">
      <c r="A30" s="5" t="s">
        <v>101</v>
      </c>
      <c r="B30" s="5"/>
      <c r="C30" s="5"/>
      <c r="D30" s="5"/>
      <c r="E30" s="13" t="s">
        <v>102</v>
      </c>
      <c r="F30" s="13"/>
      <c r="G30" s="13"/>
      <c r="H30" s="13"/>
      <c r="I30" s="11"/>
      <c r="J30" s="11"/>
      <c r="K30" s="5"/>
      <c r="L30" s="5"/>
      <c r="M30" s="5"/>
      <c r="N30" s="5"/>
      <c r="O30" s="5"/>
      <c r="P30" s="5"/>
      <c r="Q30" s="5"/>
      <c r="R30" s="5"/>
      <c r="S30" s="5"/>
      <c r="T30" s="5"/>
      <c r="U30" s="5"/>
    </row>
    <row r="31" spans="1:21" x14ac:dyDescent="0.2">
      <c r="A31" s="5"/>
      <c r="B31" s="5"/>
      <c r="C31" s="5"/>
      <c r="D31" s="5"/>
      <c r="E31" s="5"/>
      <c r="F31" s="5"/>
      <c r="G31" s="5"/>
      <c r="H31" s="5"/>
      <c r="I31" s="5"/>
      <c r="J31" s="5"/>
      <c r="K31" s="5"/>
      <c r="L31" s="5"/>
      <c r="M31" s="5"/>
      <c r="N31" s="5"/>
      <c r="O31" s="5"/>
      <c r="P31" s="5"/>
      <c r="Q31" s="5"/>
      <c r="R31" s="5"/>
      <c r="S31" s="5"/>
      <c r="T31" s="5"/>
      <c r="U31" s="5"/>
    </row>
    <row r="32" spans="1:21" x14ac:dyDescent="0.2">
      <c r="A32" s="5" t="s">
        <v>99</v>
      </c>
      <c r="B32" s="5"/>
      <c r="C32" s="11"/>
      <c r="D32" s="46"/>
      <c r="E32" s="27">
        <v>42282</v>
      </c>
      <c r="F32" s="5"/>
      <c r="G32" s="5"/>
      <c r="H32" s="5"/>
      <c r="I32" s="5"/>
      <c r="J32" s="5"/>
      <c r="K32" s="5"/>
      <c r="L32" s="5"/>
      <c r="M32" s="5"/>
      <c r="N32" s="5"/>
      <c r="O32" s="5"/>
      <c r="P32" s="5"/>
      <c r="Q32" s="5"/>
      <c r="R32" s="5"/>
      <c r="S32" s="5"/>
      <c r="T32" s="5"/>
      <c r="U32" s="5"/>
    </row>
    <row r="33" spans="1:21" x14ac:dyDescent="0.2">
      <c r="A33" s="5"/>
      <c r="B33" s="5"/>
      <c r="C33" s="5"/>
      <c r="D33" s="5"/>
      <c r="E33" s="5"/>
      <c r="F33" s="5"/>
      <c r="G33" s="5"/>
      <c r="H33" s="5"/>
      <c r="I33" s="5"/>
      <c r="J33" s="5"/>
      <c r="K33" s="5"/>
      <c r="L33" s="5"/>
      <c r="M33" s="5"/>
      <c r="N33" s="5"/>
      <c r="O33" s="5"/>
      <c r="P33" s="5"/>
      <c r="Q33" s="5"/>
      <c r="R33" s="5"/>
      <c r="S33" s="5"/>
      <c r="T33" s="5"/>
      <c r="U33" s="5"/>
    </row>
    <row r="34" spans="1:21" x14ac:dyDescent="0.2">
      <c r="A34" s="5"/>
      <c r="B34" s="5"/>
      <c r="C34" s="5"/>
      <c r="D34" s="5"/>
      <c r="E34" s="5"/>
      <c r="F34" s="5"/>
      <c r="G34" s="5"/>
      <c r="H34" s="5"/>
      <c r="I34" s="5"/>
      <c r="J34" s="5"/>
      <c r="K34" s="5"/>
      <c r="L34" s="5"/>
      <c r="M34" s="5"/>
      <c r="N34" s="5"/>
      <c r="O34" s="5"/>
      <c r="P34" s="5"/>
      <c r="Q34" s="5"/>
      <c r="R34" s="5"/>
      <c r="S34" s="5"/>
      <c r="T34" s="5"/>
      <c r="U34" s="5"/>
    </row>
    <row r="35" spans="1:21" x14ac:dyDescent="0.2">
      <c r="A35" s="5"/>
      <c r="B35" s="5"/>
      <c r="C35" s="5"/>
      <c r="D35" s="5"/>
      <c r="E35" s="5"/>
      <c r="F35" s="5"/>
      <c r="G35" s="5"/>
      <c r="H35" s="5"/>
      <c r="I35" s="5"/>
      <c r="J35" s="5"/>
      <c r="K35" s="5"/>
      <c r="L35" s="5"/>
      <c r="M35" s="5"/>
      <c r="N35" s="5"/>
      <c r="O35" s="5"/>
      <c r="P35" s="5"/>
      <c r="Q35" s="5"/>
      <c r="R35" s="5"/>
      <c r="S35" s="5"/>
      <c r="T35" s="5"/>
      <c r="U35" s="5"/>
    </row>
    <row r="36" spans="1:21" x14ac:dyDescent="0.2">
      <c r="A36" s="5"/>
      <c r="B36" s="5"/>
      <c r="C36" s="5"/>
      <c r="D36" s="5"/>
      <c r="E36" s="5"/>
      <c r="F36" s="5"/>
      <c r="G36" s="5"/>
      <c r="H36" s="5"/>
      <c r="I36" s="5"/>
      <c r="J36" s="5"/>
      <c r="K36" s="5"/>
      <c r="L36" s="5"/>
      <c r="M36" s="5"/>
      <c r="N36" s="5"/>
      <c r="O36" s="5"/>
      <c r="P36" s="5"/>
      <c r="Q36" s="5"/>
      <c r="R36" s="5"/>
      <c r="S36" s="5"/>
      <c r="T36" s="5"/>
      <c r="U36" s="5"/>
    </row>
    <row r="37" spans="1:21" x14ac:dyDescent="0.2">
      <c r="A37" s="5"/>
      <c r="B37" s="5"/>
      <c r="C37" s="5"/>
      <c r="D37" s="5"/>
      <c r="E37" s="5"/>
      <c r="F37" s="5"/>
      <c r="G37" s="5"/>
      <c r="H37" s="5"/>
      <c r="I37" s="5"/>
      <c r="J37" s="5"/>
      <c r="K37" s="5"/>
      <c r="L37" s="5"/>
      <c r="M37" s="5"/>
      <c r="N37" s="5"/>
      <c r="O37" s="5"/>
      <c r="P37" s="5"/>
      <c r="Q37" s="5"/>
      <c r="R37" s="5"/>
      <c r="S37" s="5"/>
      <c r="T37" s="5"/>
      <c r="U37" s="5"/>
    </row>
  </sheetData>
  <mergeCells count="28">
    <mergeCell ref="U13:U14"/>
    <mergeCell ref="I13:I14"/>
    <mergeCell ref="J13:J14"/>
    <mergeCell ref="K13:K14"/>
    <mergeCell ref="L13:L14"/>
    <mergeCell ref="M13:M14"/>
    <mergeCell ref="N13:N14"/>
    <mergeCell ref="O13:P13"/>
    <mergeCell ref="Q13:Q14"/>
    <mergeCell ref="R13:R14"/>
    <mergeCell ref="S13:S14"/>
    <mergeCell ref="T13:T14"/>
    <mergeCell ref="D7:S7"/>
    <mergeCell ref="Q11:R11"/>
    <mergeCell ref="A13:A14"/>
    <mergeCell ref="B13:B14"/>
    <mergeCell ref="C13:C14"/>
    <mergeCell ref="D13:D14"/>
    <mergeCell ref="E13:E14"/>
    <mergeCell ref="F13:F14"/>
    <mergeCell ref="G13:G14"/>
    <mergeCell ref="H13:H14"/>
    <mergeCell ref="A2:C5"/>
    <mergeCell ref="D2:S5"/>
    <mergeCell ref="T2:U2"/>
    <mergeCell ref="T3:U3"/>
    <mergeCell ref="T4:U4"/>
    <mergeCell ref="T5:U5"/>
  </mergeCells>
  <dataValidations count="1">
    <dataValidation type="textLength" allowBlank="1" showInputMessage="1" showErrorMessage="1" error="Escriba un texto " promptTitle="Cualquier contenido" sqref="H16:H19 G18:G19 G15:K15 I18:K19 M20">
      <formula1>0</formula1>
      <formula2>3500</formula2>
    </dataValidation>
  </dataValidations>
  <pageMargins left="0.31496062992125984" right="0.31496062992125984" top="0.35433070866141736" bottom="0.35433070866141736" header="0.31496062992125984" footer="0.31496062992125984"/>
  <pageSetup scale="70" orientation="landscape"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SEGUMIENTO SEPTIEMBRE</vt:lpstr>
      <vt:lpstr>Instructivo</vt:lpstr>
      <vt:lpstr>HALLAZGOS CERRADOS</vt:lpstr>
      <vt:lpstr>'HALLAZGOS CERRADOS'!Área_de_impresión</vt:lpstr>
      <vt:lpstr>'SEGUMIENTO SEPTIEMBRE'!Área_de_impresión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 Maria Gomez Bello</dc:creator>
  <cp:keywords/>
  <dc:description/>
  <cp:lastModifiedBy>DANIELA MARIA HOYOS GOMEZ</cp:lastModifiedBy>
  <cp:revision/>
  <dcterms:created xsi:type="dcterms:W3CDTF">2015-07-10T14:13:55Z</dcterms:created>
  <dcterms:modified xsi:type="dcterms:W3CDTF">2015-10-07T14:31:10Z</dcterms:modified>
</cp:coreProperties>
</file>